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kraujo komponentų inkubatorius 5013-2\"/>
    </mc:Choice>
  </mc:AlternateContent>
  <xr:revisionPtr revIDLastSave="0" documentId="13_ncr:1_{25B97E17-F995-4357-BD65-CBB7017974C5}"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51" i="1" l="1"/>
  <c r="F34" i="1"/>
  <c r="G50" i="1" s="1"/>
  <c r="G21" i="1"/>
  <c r="F50" i="1" l="1"/>
  <c r="F51" i="1" s="1"/>
  <c r="F52" i="1" s="1"/>
</calcChain>
</file>

<file path=xl/sharedStrings.xml><?xml version="1.0" encoding="utf-8"?>
<sst xmlns="http://schemas.openxmlformats.org/spreadsheetml/2006/main" count="99" uniqueCount="95">
  <si>
    <t>PIRKIMO SĄLYGŲ PRIEDAS "PASIŪLYMO FORMA"</t>
  </si>
  <si>
    <t>MEDICINOS ĮRANGA. KRAUJO KOMPONENTŲ INKUBATORIUS-KRATYKLĖ IR KRAUJO KOMPONENTŲ ATŠILDYMO ĮRANGA</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</si>
  <si>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</si>
  <si>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</si>
  <si>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</si>
  <si>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</si>
  <si>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</si>
  <si>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</si>
  <si>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</si>
  <si>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</si>
  <si>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</si>
  <si>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</si>
  <si>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</si>
  <si>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</si>
  <si>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</si>
  <si>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</si>
  <si>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</si>
  <si>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</si>
  <si>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</si>
  <si>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</si>
  <si>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</si>
  <si>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</si>
  <si>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</si>
  <si>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</si>
  <si>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</si>
  <si>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</si>
  <si>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</si>
  <si>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</si>
  <si>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</si>
  <si>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</si>
  <si>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</si>
  <si>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</si>
  <si>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</si>
  <si>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t>
  </si>
  <si>
    <t>Siūlomo produkto parametrai. Atitikimo patvirtinimas kataloge (psl. pasiūlyme, puslapyje pabraukiant kiekvienos pozicijos kiekvieną atitikimą, nurodant pozicijos numerį pagal prašomas specifikacijas)</t>
  </si>
  <si>
    <t>1.1.</t>
  </si>
  <si>
    <t>Trombocitų inkubatorius-maišyklė</t>
  </si>
  <si>
    <t>vnt</t>
  </si>
  <si>
    <t>1.1.1.</t>
  </si>
  <si>
    <t>Prietaisas skirtas trombocitų laikymui kontroliuojamoje temperatūroje ir nuolatiniam maišymui</t>
  </si>
  <si>
    <t>1.1.2.</t>
  </si>
  <si>
    <t>Darbinė temperatūra turi būti nustatoma ne siauresniame kaip +20 °C iki +24 °C diapazone arba lygiaverčiu gamintojo sprendimu, užtikrinančiu trombocitų laikymo temperatūrą (~+22 °C)</t>
  </si>
  <si>
    <t>1.1.3.</t>
  </si>
  <si>
    <t>Prietaisas turi turėti temperatūros aliarmą (garsinį ir vaizdinį), kuris suveikia viršijus nustatytas temperatūros ribas</t>
  </si>
  <si>
    <t>1.1.4.</t>
  </si>
  <si>
    <t>Prietaisas turi turėti atidarytų durų aliarmą (garsinį ir vaizdinį)</t>
  </si>
  <si>
    <t>1.1.5.</t>
  </si>
  <si>
    <t xml:space="preserve">Mikroprocesorinis valdymas su lietimui jautriu ekranu </t>
  </si>
  <si>
    <t>1.1.6.</t>
  </si>
  <si>
    <t>Prietaisas turi turėti šaldymo sistemą su aplinkai mažiau kenksmingu šaldymo agentu (pvz., be HFC arba lygiaverčiu gamintojo sprendimu</t>
  </si>
  <si>
    <t>1.1.7.</t>
  </si>
  <si>
    <t>Temperatūros pasiskirstymo svyravimas inkubatoriaus viduje ne didesnis nei ± 1,0 °C</t>
  </si>
  <si>
    <t>1.1.8.</t>
  </si>
  <si>
    <t>Trombocitų inkubatoriaus vidiniai paviršiai turi būti lengvai valomi ir atsparūs dezinfekcinėms priemonėms arba padengti antibakterine ar lygiaverte danga</t>
  </si>
  <si>
    <t>1.1.9.</t>
  </si>
  <si>
    <t>Prietaisas turi užtikrinti automatinį maišymo sustabdymą atidarius duris ir automatinį atnaujinimą duris uždarius</t>
  </si>
  <si>
    <t>1.1.10.</t>
  </si>
  <si>
    <t>Maišyklė turi būti integruota į inkubatorių</t>
  </si>
  <si>
    <t>1.1.11.</t>
  </si>
  <si>
    <t>Maišyklės judesių dažnis turi būti 40–80 ciklų per minutę arba lygiavertis gamintojo nustatytas dažnis, tinkamas trombocitų laikymui</t>
  </si>
  <si>
    <t>1.1.12.</t>
  </si>
  <si>
    <t>Maišyklė turi talpinti ne mažiau kaip 7 ir ne daugiau kaip 12 trombocitų aferezės maišus</t>
  </si>
  <si>
    <t>1.1.13.</t>
  </si>
  <si>
    <t>Prietaiso triukšmo lygis darbo metu turi būti ne didesnis kaip 43 dB</t>
  </si>
  <si>
    <t>1.1.14.</t>
  </si>
  <si>
    <t>Įranga turi atitikti Europos Parlamento ir Tarybos reglamento (ES) 2017/745 (Medicinos prietaisų reglamento, MDR) reikalavimus arba Europos Tarybos direktyvos 93/42/EEB (Medicinos prietaisų direktyvos, MDD) reikalavimus (pereinamuoju laikotarpiu), arba lygiaverčius reikalavimus, ir turėti tai patvirtinančius dokumentus, pateikiamus su pasiūlymureglamento (ES) 2017/745 reikalavimus arba lygiavertes direktyvas/reikalavimus ir turėti tą įrodančius dokumentus, pateikti su pasiūlymu</t>
  </si>
  <si>
    <t>1.1.15.</t>
  </si>
  <si>
    <t>Garantija ne mažiau 24 mėn.</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</si>
  <si>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</si>
  <si>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</si>
  <si>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</si>
  <si>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</si>
  <si>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</si>
  <si>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</si>
  <si>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</si>
  <si>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</si>
  <si>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</si>
  <si>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</si>
  <si>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</si>
  <si>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</si>
  <si>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</si>
  <si>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</si>
  <si>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</si>
  <si>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</si>
  <si>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</si>
  <si>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</si>
  <si>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</si>
  <si>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</si>
  <si>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</si>
  <si>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</si>
  <si>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</si>
  <si>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</si>
  <si>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</si>
  <si>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</si>
  <si>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5013-2 2026-07-20 11:35:18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</si>
</sst>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52"/>
  <sheetViews>
    <sheetView tabSelected="1" topLeftCell="E25" workbookViewId="0">
      <selection activeCell="A33" sqref="A33:O52"/>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71.099999999999994" customHeight="1" x14ac:dyDescent="0.25">
      <c r="A21" s="31" t="s">
        <v>16</v>
      </c>
      <c r="B21" s="32"/>
      <c r="C21" s="35"/>
      <c r="D21" s="36"/>
      <c r="E21" s="36"/>
      <c r="F21" s="36"/>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0"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3" t="s">
        <v>22</v>
      </c>
      <c r="B28" s="27"/>
      <c r="C28" s="27"/>
      <c r="D28" s="27"/>
      <c r="E28" s="27"/>
      <c r="F28" s="27"/>
    </row>
    <row r="29" spans="1:7" x14ac:dyDescent="0.25">
      <c r="A29" s="27" t="s">
        <v>23</v>
      </c>
      <c r="B29" s="27"/>
      <c r="C29" s="27"/>
      <c r="D29" s="27"/>
      <c r="E29" s="27"/>
      <c r="F29" s="27"/>
    </row>
    <row r="30" spans="1:7" x14ac:dyDescent="0.25">
      <c r="A30" s="15" t="s">
        <v>24</v>
      </c>
      <c r="D30" s="16"/>
    </row>
    <row r="31" spans="1:7" x14ac:dyDescent="0.25">
      <c r="A31" s="15" t="s">
        <v>25</v>
      </c>
    </row>
    <row r="32" spans="1:7" x14ac:dyDescent="0.25">
      <c r="A32" s="13" t="s">
        <v>26</v>
      </c>
    </row>
    <row r="33" spans="1:15" ht="105" x14ac:dyDescent="0.25">
      <c r="A33" s="67" t="s">
        <v>27</v>
      </c>
      <c r="B33" s="67" t="s">
        <v>28</v>
      </c>
      <c r="C33" s="67" t="s">
        <v>29</v>
      </c>
      <c r="D33" s="67" t="s">
        <v>30</v>
      </c>
      <c r="E33" s="67" t="s">
        <v>31</v>
      </c>
      <c r="F33" s="67" t="s">
        <v>32</v>
      </c>
      <c r="G33" s="67" t="s">
        <v>33</v>
      </c>
      <c r="H33" s="67" t="s">
        <v>34</v>
      </c>
      <c r="I33" s="12"/>
      <c r="J33" s="12"/>
      <c r="K33" s="12"/>
      <c r="L33" s="12"/>
      <c r="M33" s="12"/>
      <c r="N33" s="12"/>
      <c r="O33" s="12"/>
    </row>
    <row r="34" spans="1:15" x14ac:dyDescent="0.25">
      <c r="A34" s="68" t="s">
        <v>35</v>
      </c>
      <c r="B34" s="68" t="s">
        <v>36</v>
      </c>
      <c r="C34" s="68">
        <v>1</v>
      </c>
      <c r="D34" s="68" t="s">
        <v>37</v>
      </c>
      <c r="E34" s="69"/>
      <c r="F34" s="68" t="str">
        <f>IF(ISBLANK(E34),"", PRODUCT(C34,E34))</f>
        <v/>
      </c>
      <c r="G34" s="70"/>
      <c r="H34" s="68"/>
      <c r="I34" s="12"/>
      <c r="J34" s="12"/>
      <c r="K34" s="12"/>
      <c r="L34" s="12"/>
      <c r="M34" s="12"/>
      <c r="N34" s="12"/>
      <c r="O34" s="12"/>
    </row>
    <row r="35" spans="1:15" x14ac:dyDescent="0.25">
      <c r="A35" s="68" t="s">
        <v>38</v>
      </c>
      <c r="B35" s="68" t="s">
        <v>39</v>
      </c>
      <c r="C35" s="68"/>
      <c r="D35" s="68"/>
      <c r="E35" s="68"/>
      <c r="F35" s="68"/>
      <c r="G35" s="68"/>
      <c r="H35" s="70"/>
      <c r="I35" s="12"/>
      <c r="J35" s="12"/>
      <c r="K35" s="12"/>
      <c r="L35" s="12"/>
      <c r="M35" s="12"/>
      <c r="N35" s="12"/>
      <c r="O35" s="12"/>
    </row>
    <row r="36" spans="1:15" ht="30" x14ac:dyDescent="0.25">
      <c r="A36" s="68" t="s">
        <v>40</v>
      </c>
      <c r="B36" s="68" t="s">
        <v>41</v>
      </c>
      <c r="C36" s="68"/>
      <c r="D36" s="68"/>
      <c r="E36" s="68"/>
      <c r="F36" s="68"/>
      <c r="G36" s="68"/>
      <c r="H36" s="70"/>
      <c r="I36" s="12"/>
      <c r="J36" s="12"/>
      <c r="K36" s="12"/>
      <c r="L36" s="12"/>
      <c r="M36" s="12"/>
      <c r="N36" s="12"/>
      <c r="O36" s="12"/>
    </row>
    <row r="37" spans="1:15" ht="30" x14ac:dyDescent="0.25">
      <c r="A37" s="68" t="s">
        <v>42</v>
      </c>
      <c r="B37" s="68" t="s">
        <v>43</v>
      </c>
      <c r="C37" s="68"/>
      <c r="D37" s="68"/>
      <c r="E37" s="68"/>
      <c r="F37" s="68"/>
      <c r="G37" s="68"/>
      <c r="H37" s="70"/>
      <c r="I37" s="12"/>
      <c r="J37" s="12"/>
      <c r="K37" s="12"/>
      <c r="L37" s="12"/>
      <c r="M37" s="12"/>
      <c r="N37" s="12"/>
      <c r="O37" s="12"/>
    </row>
    <row r="38" spans="1:15" x14ac:dyDescent="0.25">
      <c r="A38" s="68" t="s">
        <v>44</v>
      </c>
      <c r="B38" s="68" t="s">
        <v>45</v>
      </c>
      <c r="C38" s="68"/>
      <c r="D38" s="68"/>
      <c r="E38" s="68"/>
      <c r="F38" s="68"/>
      <c r="G38" s="68"/>
      <c r="H38" s="70"/>
      <c r="I38" s="12"/>
      <c r="J38" s="12"/>
      <c r="K38" s="12"/>
      <c r="L38" s="12"/>
      <c r="M38" s="12"/>
      <c r="N38" s="12"/>
      <c r="O38" s="12"/>
    </row>
    <row r="39" spans="1:15" x14ac:dyDescent="0.25">
      <c r="A39" s="68" t="s">
        <v>46</v>
      </c>
      <c r="B39" s="68" t="s">
        <v>47</v>
      </c>
      <c r="C39" s="68"/>
      <c r="D39" s="68"/>
      <c r="E39" s="68"/>
      <c r="F39" s="68"/>
      <c r="G39" s="68"/>
      <c r="H39" s="70"/>
      <c r="I39" s="12"/>
      <c r="J39" s="12"/>
      <c r="K39" s="12"/>
      <c r="L39" s="12"/>
      <c r="M39" s="12"/>
      <c r="N39" s="12"/>
      <c r="O39" s="12"/>
    </row>
    <row r="40" spans="1:15" ht="30" x14ac:dyDescent="0.25">
      <c r="A40" s="68" t="s">
        <v>48</v>
      </c>
      <c r="B40" s="68" t="s">
        <v>49</v>
      </c>
      <c r="C40" s="68"/>
      <c r="D40" s="68"/>
      <c r="E40" s="68"/>
      <c r="F40" s="68"/>
      <c r="G40" s="68"/>
      <c r="H40" s="70"/>
      <c r="I40" s="12"/>
      <c r="J40" s="12"/>
      <c r="K40" s="12"/>
      <c r="L40" s="12"/>
      <c r="M40" s="12"/>
      <c r="N40" s="12"/>
      <c r="O40" s="12"/>
    </row>
    <row r="41" spans="1:15" x14ac:dyDescent="0.25">
      <c r="A41" s="68" t="s">
        <v>50</v>
      </c>
      <c r="B41" s="68" t="s">
        <v>51</v>
      </c>
      <c r="C41" s="68"/>
      <c r="D41" s="68"/>
      <c r="E41" s="68"/>
      <c r="F41" s="68"/>
      <c r="G41" s="68"/>
      <c r="H41" s="70"/>
      <c r="I41" s="12"/>
      <c r="J41" s="12"/>
      <c r="K41" s="12"/>
      <c r="L41" s="12"/>
      <c r="M41" s="12"/>
      <c r="N41" s="12"/>
      <c r="O41" s="12"/>
    </row>
    <row r="42" spans="1:15" ht="30" x14ac:dyDescent="0.25">
      <c r="A42" s="68" t="s">
        <v>52</v>
      </c>
      <c r="B42" s="68" t="s">
        <v>53</v>
      </c>
      <c r="C42" s="68"/>
      <c r="D42" s="68"/>
      <c r="E42" s="68"/>
      <c r="F42" s="68"/>
      <c r="G42" s="68"/>
      <c r="H42" s="70"/>
      <c r="I42" s="12"/>
      <c r="J42" s="12"/>
      <c r="K42" s="12"/>
      <c r="L42" s="12"/>
      <c r="M42" s="12"/>
      <c r="N42" s="12"/>
      <c r="O42" s="12"/>
    </row>
    <row r="43" spans="1:15" ht="30" x14ac:dyDescent="0.25">
      <c r="A43" s="68" t="s">
        <v>54</v>
      </c>
      <c r="B43" s="68" t="s">
        <v>55</v>
      </c>
      <c r="C43" s="68"/>
      <c r="D43" s="68"/>
      <c r="E43" s="68"/>
      <c r="F43" s="68"/>
      <c r="G43" s="68"/>
      <c r="H43" s="70"/>
      <c r="I43" s="12"/>
      <c r="J43" s="12"/>
      <c r="K43" s="12"/>
      <c r="L43" s="12"/>
      <c r="M43" s="12"/>
      <c r="N43" s="12"/>
      <c r="O43" s="12"/>
    </row>
    <row r="44" spans="1:15" x14ac:dyDescent="0.25">
      <c r="A44" s="68" t="s">
        <v>56</v>
      </c>
      <c r="B44" s="68" t="s">
        <v>57</v>
      </c>
      <c r="C44" s="68"/>
      <c r="D44" s="68"/>
      <c r="E44" s="68"/>
      <c r="F44" s="68"/>
      <c r="G44" s="68"/>
      <c r="H44" s="70"/>
      <c r="I44" s="12"/>
      <c r="J44" s="12"/>
      <c r="K44" s="12"/>
      <c r="L44" s="12"/>
      <c r="M44" s="12"/>
      <c r="N44" s="12"/>
      <c r="O44" s="12"/>
    </row>
    <row r="45" spans="1:15" ht="30" x14ac:dyDescent="0.25">
      <c r="A45" s="68" t="s">
        <v>58</v>
      </c>
      <c r="B45" s="68" t="s">
        <v>59</v>
      </c>
      <c r="C45" s="68"/>
      <c r="D45" s="68"/>
      <c r="E45" s="68"/>
      <c r="F45" s="68"/>
      <c r="G45" s="68"/>
      <c r="H45" s="70"/>
      <c r="I45" s="12"/>
      <c r="J45" s="12"/>
      <c r="K45" s="12"/>
      <c r="L45" s="12"/>
      <c r="M45" s="12"/>
      <c r="N45" s="12"/>
      <c r="O45" s="12"/>
    </row>
    <row r="46" spans="1:15" x14ac:dyDescent="0.25">
      <c r="A46" s="68" t="s">
        <v>60</v>
      </c>
      <c r="B46" s="68" t="s">
        <v>61</v>
      </c>
      <c r="C46" s="68"/>
      <c r="D46" s="68"/>
      <c r="E46" s="68"/>
      <c r="F46" s="68"/>
      <c r="G46" s="68"/>
      <c r="H46" s="70"/>
      <c r="I46" s="12"/>
      <c r="J46" s="12"/>
      <c r="K46" s="12"/>
      <c r="L46" s="12"/>
      <c r="M46" s="12"/>
      <c r="N46" s="12"/>
      <c r="O46" s="12"/>
    </row>
    <row r="47" spans="1:15" x14ac:dyDescent="0.25">
      <c r="A47" s="68" t="s">
        <v>62</v>
      </c>
      <c r="B47" s="68" t="s">
        <v>63</v>
      </c>
      <c r="C47" s="68"/>
      <c r="D47" s="68"/>
      <c r="E47" s="68"/>
      <c r="F47" s="68"/>
      <c r="G47" s="68"/>
      <c r="H47" s="70"/>
      <c r="I47" s="12"/>
      <c r="J47" s="12"/>
      <c r="K47" s="12"/>
      <c r="L47" s="12"/>
      <c r="M47" s="12"/>
      <c r="N47" s="12"/>
      <c r="O47" s="12"/>
    </row>
    <row r="48" spans="1:15" ht="90" x14ac:dyDescent="0.25">
      <c r="A48" s="68" t="s">
        <v>64</v>
      </c>
      <c r="B48" s="68" t="s">
        <v>65</v>
      </c>
      <c r="C48" s="68"/>
      <c r="D48" s="68"/>
      <c r="E48" s="68"/>
      <c r="F48" s="68"/>
      <c r="G48" s="68"/>
      <c r="H48" s="70"/>
      <c r="I48" s="12"/>
      <c r="J48" s="12"/>
      <c r="K48" s="12"/>
      <c r="L48" s="12"/>
      <c r="M48" s="12"/>
      <c r="N48" s="12"/>
      <c r="O48" s="12"/>
    </row>
    <row r="49" spans="1:15" x14ac:dyDescent="0.25">
      <c r="A49" s="68" t="s">
        <v>66</v>
      </c>
      <c r="B49" s="68" t="s">
        <v>67</v>
      </c>
      <c r="C49" s="68"/>
      <c r="D49" s="68"/>
      <c r="E49" s="68"/>
      <c r="F49" s="68"/>
      <c r="G49" s="68"/>
      <c r="H49" s="70"/>
      <c r="I49" s="12"/>
      <c r="J49" s="12"/>
      <c r="K49" s="12"/>
      <c r="L49" s="12"/>
      <c r="M49" s="12"/>
      <c r="N49" s="12"/>
      <c r="O49" s="12"/>
    </row>
    <row r="50" spans="1:15" ht="30" x14ac:dyDescent="0.25">
      <c r="A50" s="12"/>
      <c r="B50" s="12"/>
      <c r="C50" s="12"/>
      <c r="D50" s="12"/>
      <c r="E50" s="67" t="s">
        <v>68</v>
      </c>
      <c r="F50" s="67" t="str">
        <f>IF((COUNT(C34:C49)&lt;&gt;COUNT(F34:F49)),"", ROUND(SUM(F34:F49),2))</f>
        <v/>
      </c>
      <c r="G50" s="71" t="str">
        <f>IF((COUNT(C34:C49)&lt;&gt;COUNT(F34:F49)),"Neužpildytos visų objektų kainos", "")</f>
        <v>Neužpildytos visų objektų kainos</v>
      </c>
      <c r="H50" s="12"/>
      <c r="I50" s="12"/>
      <c r="J50" s="12"/>
      <c r="K50" s="12"/>
      <c r="L50" s="12"/>
      <c r="M50" s="12"/>
      <c r="N50" s="12"/>
      <c r="O50" s="12"/>
    </row>
    <row r="51" spans="1:15" ht="30" x14ac:dyDescent="0.25">
      <c r="A51" s="12"/>
      <c r="B51" s="12"/>
      <c r="C51" s="67" t="s">
        <v>69</v>
      </c>
      <c r="D51" s="70"/>
      <c r="E51" s="67" t="s">
        <v>70</v>
      </c>
      <c r="F51" s="67" t="str">
        <f>IF(OR(F50="",D51=""),"", ROUND(PRODUCT(D51,F50)/100,2))</f>
        <v/>
      </c>
      <c r="G51" s="71" t="str">
        <f>IF(D51="", "Nurodykite taikomą PVM dydį", "")</f>
        <v>Nurodykite taikomą PVM dydį</v>
      </c>
      <c r="H51" s="12"/>
      <c r="I51" s="12"/>
      <c r="J51" s="12"/>
      <c r="K51" s="12"/>
      <c r="L51" s="12"/>
      <c r="M51" s="12"/>
      <c r="N51" s="12"/>
      <c r="O51" s="12"/>
    </row>
    <row r="52" spans="1:15" x14ac:dyDescent="0.25">
      <c r="A52" s="12"/>
      <c r="B52" s="12"/>
      <c r="C52" s="12"/>
      <c r="D52" s="12"/>
      <c r="E52" s="67" t="s">
        <v>71</v>
      </c>
      <c r="F52" s="67">
        <f>IF(ISBLANK(F51), "", ROUND(SUM(F50:F51),2))</f>
        <v>0</v>
      </c>
      <c r="G52" s="12"/>
      <c r="H52" s="12"/>
      <c r="I52" s="12"/>
      <c r="J52" s="12"/>
      <c r="K52" s="12"/>
      <c r="L52" s="12"/>
      <c r="M52" s="12"/>
      <c r="N52" s="12"/>
      <c r="O52" s="12"/>
    </row>
  </sheetData>
  <sheetProtection algorithmName="SHA-512" hashValue="N/DKwXZYMQkNoeUPnFbZxGuB5HLTdib4TRdBUvpb+KalOTyQeyNxg1yXNLMkuBmEGZESTww1IU/os23pz/WznA==" saltValue="s535ryu+GKsp7eVUA3M/0w=="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72</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73</v>
      </c>
      <c r="B5" s="41"/>
      <c r="C5" s="39" t="s">
        <v>74</v>
      </c>
      <c r="D5" s="40"/>
      <c r="E5" s="41"/>
      <c r="F5" s="39" t="s">
        <v>75</v>
      </c>
      <c r="G5" s="40"/>
      <c r="H5" s="41"/>
      <c r="I5" s="39" t="s">
        <v>76</v>
      </c>
      <c r="J5" s="41"/>
      <c r="K5" s="9" t="s">
        <v>77</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78</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28</v>
      </c>
      <c r="B19" s="41"/>
      <c r="C19" s="39" t="s">
        <v>74</v>
      </c>
      <c r="D19" s="40"/>
      <c r="E19" s="41"/>
      <c r="F19" s="39" t="s">
        <v>79</v>
      </c>
      <c r="G19" s="40"/>
      <c r="H19" s="41"/>
      <c r="I19" s="60" t="s">
        <v>76</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80</v>
      </c>
      <c r="B33" s="27"/>
      <c r="C33" s="27"/>
      <c r="D33" s="27"/>
      <c r="E33" s="27"/>
      <c r="F33" s="27"/>
      <c r="G33" s="27"/>
      <c r="H33" s="27"/>
      <c r="I33" s="27"/>
      <c r="J33" s="27"/>
    </row>
    <row r="34" spans="1:10" ht="15.95" customHeight="1" thickBot="1" x14ac:dyDescent="0.3"/>
    <row r="35" spans="1:10" ht="15.95" customHeight="1" x14ac:dyDescent="0.25">
      <c r="A35" s="8" t="s">
        <v>27</v>
      </c>
      <c r="B35" s="56" t="s">
        <v>81</v>
      </c>
      <c r="C35" s="40"/>
      <c r="D35" s="40"/>
      <c r="E35" s="40"/>
      <c r="F35" s="40"/>
      <c r="G35" s="41"/>
      <c r="H35" s="57" t="s">
        <v>82</v>
      </c>
      <c r="I35" s="40"/>
      <c r="J35" s="58"/>
    </row>
    <row r="36" spans="1:10" ht="48" customHeight="1" x14ac:dyDescent="0.25">
      <c r="A36" s="19" t="s">
        <v>83</v>
      </c>
      <c r="B36" s="48" t="s">
        <v>84</v>
      </c>
      <c r="C36" s="43"/>
      <c r="D36" s="43"/>
      <c r="E36" s="43"/>
      <c r="F36" s="43"/>
      <c r="G36" s="26"/>
      <c r="H36" s="51"/>
      <c r="I36" s="43"/>
      <c r="J36" s="45"/>
    </row>
    <row r="37" spans="1:10" ht="48" customHeight="1" x14ac:dyDescent="0.25">
      <c r="A37" s="19" t="s">
        <v>85</v>
      </c>
      <c r="B37" s="48" t="s">
        <v>86</v>
      </c>
      <c r="C37" s="43"/>
      <c r="D37" s="43"/>
      <c r="E37" s="43"/>
      <c r="F37" s="43"/>
      <c r="G37" s="26"/>
      <c r="H37" s="51"/>
      <c r="I37" s="43"/>
      <c r="J37" s="45"/>
    </row>
    <row r="38" spans="1:10" ht="48" customHeight="1" x14ac:dyDescent="0.25">
      <c r="A38" s="19" t="s">
        <v>87</v>
      </c>
      <c r="B38" s="48" t="s">
        <v>88</v>
      </c>
      <c r="C38" s="43"/>
      <c r="D38" s="43"/>
      <c r="E38" s="43"/>
      <c r="F38" s="43"/>
      <c r="G38" s="26"/>
      <c r="H38" s="51"/>
      <c r="I38" s="43"/>
      <c r="J38" s="45"/>
    </row>
    <row r="39" spans="1:10" ht="48" customHeight="1" x14ac:dyDescent="0.25">
      <c r="A39" s="19" t="s">
        <v>89</v>
      </c>
      <c r="B39" s="48" t="s">
        <v>90</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91</v>
      </c>
      <c r="B48" s="27"/>
      <c r="C48" s="27"/>
      <c r="D48" s="27"/>
      <c r="E48" s="27"/>
      <c r="F48" s="27"/>
      <c r="G48" s="27"/>
      <c r="H48" s="27"/>
      <c r="I48" s="27"/>
      <c r="J48" s="27"/>
    </row>
    <row r="51" spans="1:10" x14ac:dyDescent="0.25">
      <c r="A51" s="47" t="s">
        <v>92</v>
      </c>
      <c r="B51" s="27"/>
      <c r="C51" s="27"/>
      <c r="D51" s="27"/>
      <c r="E51" s="53"/>
      <c r="F51" s="27"/>
      <c r="G51" s="27"/>
      <c r="H51" s="27"/>
      <c r="I51" s="27"/>
      <c r="J51" s="27"/>
    </row>
    <row r="53" spans="1:10" x14ac:dyDescent="0.25">
      <c r="A53" s="47" t="s">
        <v>93</v>
      </c>
      <c r="B53" s="27"/>
      <c r="C53" s="27"/>
      <c r="D53" s="27"/>
      <c r="E53" s="53"/>
      <c r="F53" s="27"/>
      <c r="G53" s="27"/>
      <c r="H53" s="27"/>
      <c r="I53" s="27"/>
      <c r="J53" s="27"/>
    </row>
    <row r="100" spans="1:1" ht="15.75" x14ac:dyDescent="0.25">
      <c r="A100" t="s">
        <v>94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2026-07-20T08:39:20Z</dcterms:modified>
</cp:coreProperties>
</file>