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udrone Niksaite.DESKTOP-CMM83U6\OneDrive - Druskininkų švietimo centras\Desktop\"/>
    </mc:Choice>
  </mc:AlternateContent>
  <xr:revisionPtr revIDLastSave="0" documentId="13_ncr:1_{8D84BDFD-00B7-49F3-8F6F-DB75AEC883F9}" xr6:coauthVersionLast="47" xr6:coauthVersionMax="47" xr10:uidLastSave="{00000000-0000-0000-0000-000000000000}"/>
  <bookViews>
    <workbookView xWindow="-108" yWindow="-108" windowWidth="23256" windowHeight="13896" xr2:uid="{748ACD70-F37C-4C5F-B7B6-3A4B4F54E4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2"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64" i="1" l="1"/>
  <c r="B24" i="1" s="1"/>
  <c r="F65" i="1" l="1"/>
  <c r="F66" i="1" s="1"/>
  <c r="B23" i="1" s="1"/>
</calcChain>
</file>

<file path=xl/sharedStrings.xml><?xml version="1.0" encoding="utf-8"?>
<sst xmlns="http://schemas.openxmlformats.org/spreadsheetml/2006/main" count="127" uniqueCount="120">
  <si>
    <t xml:space="preserve">Specialiųjų pirkimo sąlygų 5 priedas "Pasiūlymo forma" </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</si>
  <si>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</si>
  <si>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</si>
  <si>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</si>
  <si>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</si>
  <si>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r>
      <t xml:space="preserve">Tiekėjo pavadinimas, įmonės kodas  </t>
    </r>
    <r>
      <rPr>
        <b/>
        <i/>
        <sz val="12"/>
        <color theme="1"/>
        <rFont val="Times New Roman"/>
        <family val="1"/>
        <charset val="186"/>
      </rPr>
      <t>/</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</si>
  <si>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</si>
  <si>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</si>
  <si>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</si>
  <si>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</si>
  <si>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</si>
  <si>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r>
      <t>Šiuo pasiūlymu pažymime, kad sutinkame su visomis pirkimo sąlygomis, nustatytomis:
1)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t>
    </r>
    <r>
      <rPr>
        <sz val="12"/>
        <rFont val="Times New Roman"/>
        <family val="1"/>
        <charset val="186"/>
      </rPr>
      <t>) Pasirašydamas CVP IS priemonėmis pateiktą pasiūlymą saugiu elektroniniu parašu, patvirtinu, kad dokumentų skaitmeninės kopijos ir elektroninėmis priemonėmis pateikti duomenys yra tikri.</t>
    </r>
    <r>
      <rPr>
        <sz val="12"/>
        <color rgb="FFFF0000"/>
        <rFont val="Times New Roman"/>
        <family val="1"/>
      </rPr>
      <t xml:space="preserve">
</t>
    </r>
  </si>
  <si>
    <t xml:space="preserve">Išnagrinėję pirkimo dokumentus, dokumentų priedus ir reikalavimus nurodytoms Prekėms tiekti, mes siūlome, pagal sutarties sąlygas  ir kitus pirkimo dokumentus tiekti  Prekes už bendrą planuojamą kainą  su PVM: </t>
  </si>
  <si>
    <t xml:space="preserve">Eur su PVM  </t>
  </si>
  <si>
    <t xml:space="preserve">Eur be PVM </t>
  </si>
  <si>
    <r>
      <rPr>
        <b/>
        <i/>
        <sz val="12"/>
        <color rgb="FF0070C0"/>
        <rFont val="Times New Roman"/>
        <family val="1"/>
        <charset val="186"/>
      </rPr>
      <t>Pasiūlymo 1 lentelėje pateikiamas užpildytas Prekių sąrašas excel formatu, nekeičiant nurodytų Prekių  apibūdinimų (tech. specifikacijų), mato vienetų ir kiekių, įrašant tik įkainį.</t>
    </r>
    <r>
      <rPr>
        <sz val="12"/>
        <color rgb="FF0070C0"/>
        <rFont val="Times New Roman"/>
        <family val="1"/>
        <charset val="186"/>
      </rPr>
      <t xml:space="preserve"> </t>
    </r>
  </si>
  <si>
    <t xml:space="preserve">1 lentelė. Bendra kaina </t>
  </si>
  <si>
    <t xml:space="preserve">Eil. Nr. </t>
  </si>
  <si>
    <t>Prekių pavadinimas</t>
  </si>
  <si>
    <t>Prekių kiekis, vnt.</t>
  </si>
  <si>
    <t>Vieneto įkainis, Eur be PVM*</t>
  </si>
  <si>
    <t>Kaina, EUR be PVM
(3x4)</t>
  </si>
  <si>
    <t>1.</t>
  </si>
  <si>
    <t>Van de Grafo generatorius</t>
  </si>
  <si>
    <t>2.</t>
  </si>
  <si>
    <t>Spiritinis degiklis</t>
  </si>
  <si>
    <t>3.</t>
  </si>
  <si>
    <t>Boilio ir Marioto slėgio prietaisas</t>
  </si>
  <si>
    <t>4.</t>
  </si>
  <si>
    <t>Alternatyvios energijos mokomasis rinkinys</t>
  </si>
  <si>
    <t>4.1.</t>
  </si>
  <si>
    <t>Priedas: oro pompa</t>
  </si>
  <si>
    <t>5.</t>
  </si>
  <si>
    <t>Stalinė lempa</t>
  </si>
  <si>
    <t>6.</t>
  </si>
  <si>
    <t>Elektrostatikos stendas</t>
  </si>
  <si>
    <t>7.</t>
  </si>
  <si>
    <t>Krintančio kūno aparato laikmatis</t>
  </si>
  <si>
    <t>8.</t>
  </si>
  <si>
    <t>Laisvojo kritimo aparatas</t>
  </si>
  <si>
    <t>9.</t>
  </si>
  <si>
    <t>Mechanikos mokomasis rinkinys</t>
  </si>
  <si>
    <t>9.1.</t>
  </si>
  <si>
    <t>Pagalbinių medžiagų ir montavimo priemonių rinkinys</t>
  </si>
  <si>
    <t>10.</t>
  </si>
  <si>
    <t>Optika mokomasis rinkinys</t>
  </si>
  <si>
    <t>11.</t>
  </si>
  <si>
    <t>Optikos priedai</t>
  </si>
  <si>
    <t>11.1.</t>
  </si>
  <si>
    <t>Priedas: pastovios įtampos maitinimo šaltinis</t>
  </si>
  <si>
    <t>12.</t>
  </si>
  <si>
    <t>Geigerio - Miulerio jutiklis</t>
  </si>
  <si>
    <t>13.</t>
  </si>
  <si>
    <t>Radioaktyvumo mokomasis rinkinys</t>
  </si>
  <si>
    <t>14.</t>
  </si>
  <si>
    <t>Alternatyviosios energijos mokomasis rinkinys</t>
  </si>
  <si>
    <t>15.</t>
  </si>
  <si>
    <t>Elektrostatikos mokomasis rinkinys</t>
  </si>
  <si>
    <t>16.</t>
  </si>
  <si>
    <t>Šiluma mokomasis rinkinys</t>
  </si>
  <si>
    <t>16.1.</t>
  </si>
  <si>
    <t>Šildymo plokštė</t>
  </si>
  <si>
    <t>17.</t>
  </si>
  <si>
    <t>17.1.</t>
  </si>
  <si>
    <t>18.</t>
  </si>
  <si>
    <t xml:space="preserve">Elektros eksperimentų rinkinys </t>
  </si>
  <si>
    <t>Žemos įtampos maitinimo šaltinis</t>
  </si>
  <si>
    <t>Multimetras</t>
  </si>
  <si>
    <t>Elektros mokomasis rinkinys</t>
  </si>
  <si>
    <t>Matavimų sąsaja</t>
  </si>
  <si>
    <t>19.</t>
  </si>
  <si>
    <t>Elektrostatinės indukcijos mašina</t>
  </si>
  <si>
    <t>20.</t>
  </si>
  <si>
    <t xml:space="preserve">Optikos eksperimentų rinkinys </t>
  </si>
  <si>
    <t>Akumuliatoriaus modulis</t>
  </si>
  <si>
    <t>Įtampos registratoriaus jutiklis</t>
  </si>
  <si>
    <t xml:space="preserve">Jėgos registravimo jutiklis </t>
  </si>
  <si>
    <t>Pagreičio registravimo jutiklis</t>
  </si>
  <si>
    <t>Srovės registratoriaus jutiklis</t>
  </si>
  <si>
    <t>Judesio/atstumo jutiklio modulis</t>
  </si>
  <si>
    <t xml:space="preserve">Viso be PVM </t>
  </si>
  <si>
    <r>
      <t>PVM</t>
    </r>
    <r>
      <rPr>
        <b/>
        <sz val="12"/>
        <color rgb="FFFF0000"/>
        <rFont val="Times New Roman"/>
        <family val="1"/>
        <charset val="186"/>
      </rPr>
      <t xml:space="preserve"> </t>
    </r>
    <r>
      <rPr>
        <b/>
        <sz val="12"/>
        <rFont val="Times New Roman"/>
        <family val="1"/>
        <charset val="186"/>
      </rPr>
      <t xml:space="preserve">(21 %)  </t>
    </r>
  </si>
  <si>
    <t>Iš viso su PVM</t>
  </si>
  <si>
    <r>
      <t xml:space="preserve">Pastabos:
 1)  *Tiekėjai nurodo įkainį (be PVM) (4-tas lentelės stulpelis), 4 stulpelyje "Vieneto įkainis, Eur be PVM"  turi būti nurodomas 2 skaitmenų po kablelio tikslumu. Kiti pasiūlymo kainos skaičiavimai bus paskaičiuoti automatiškai; 
2) Tais atvejais, kai pagal galiojančius teisės aktus tiekėjui nereikia mokėti PVM, jis lentelės atitinkamos skilties nepildo ir nurodo priežastis, dėl kurių PVM nemokamas:__________________;                                                                                                                                                                                                                                        3)  Į Prekių  įkainius (be PVM) įskaičiuoti visi mokesčiai, išskyrus PVM, visos </t>
    </r>
    <r>
      <rPr>
        <sz val="12"/>
        <rFont val="Times New Roman"/>
        <family val="1"/>
        <charset val="186"/>
      </rPr>
      <t>su prekių pristatymu</t>
    </r>
    <r>
      <rPr>
        <sz val="12"/>
        <color theme="1"/>
        <rFont val="Times New Roman"/>
        <family val="1"/>
        <charset val="186"/>
      </rPr>
      <t xml:space="preserve"> susijusios išlaidos.</t>
    </r>
    <r>
      <rPr>
        <sz val="12"/>
        <rFont val="Times New Roman"/>
        <family val="1"/>
        <charset val="186"/>
      </rPr>
      <t xml:space="preserve">  Teikėjas</t>
    </r>
    <r>
      <rPr>
        <sz val="12"/>
        <color rgb="FFFF0000"/>
        <rFont val="Times New Roman"/>
        <family val="1"/>
      </rPr>
      <t xml:space="preserve"> </t>
    </r>
    <r>
      <rPr>
        <sz val="12"/>
        <color theme="1"/>
        <rFont val="Times New Roman"/>
        <family val="1"/>
        <charset val="186"/>
      </rPr>
      <t xml:space="preserve">neturi teisės reikalauti padengti jokių išlaidų, viršijančių prekių įkainius (be PVM) ir PVM. Galutinė kaina, kurią Pirkėjas turės sumokėti Tiekėjui  priklausys nuo vykdant Sutartį faktiškai pristatytų Prekių kiekio. </t>
    </r>
  </si>
  <si>
    <t>Pateikiame siūlomų prekių ekonomiškai naudingiausio pasiūlymo vertinimo kriterijų aprašymą:</t>
  </si>
  <si>
    <t xml:space="preserve">Kokybės kriterijai </t>
  </si>
  <si>
    <r>
      <t>Rodiklių reikšmės (</t>
    </r>
    <r>
      <rPr>
        <b/>
        <i/>
        <sz val="12"/>
        <color theme="1"/>
        <rFont val="Times New Roman"/>
        <family val="1"/>
        <charset val="186"/>
      </rPr>
      <t xml:space="preserve">nurodoma rodiklio reikšmė)
</t>
    </r>
    <r>
      <rPr>
        <b/>
        <sz val="12"/>
        <color theme="1"/>
        <rFont val="Times New Roman"/>
        <family val="1"/>
        <charset val="186"/>
      </rPr>
      <t>(pildo tiekėjas)</t>
    </r>
  </si>
  <si>
    <t xml:space="preserve">1. </t>
  </si>
  <si>
    <t>Prekių pristatymo terminas d. d (PT)</t>
  </si>
  <si>
    <r>
      <rPr>
        <b/>
        <sz val="11"/>
        <color theme="1"/>
        <rFont val="Times New Roman"/>
        <family val="1"/>
        <charset val="186"/>
      </rPr>
      <t>Ilgiausias prekių pristatymo terminas yra
60  d. d.  Pažymėti,</t>
    </r>
    <r>
      <rPr>
        <b/>
        <sz val="11"/>
        <rFont val="Times New Roman"/>
        <family val="1"/>
        <charset val="186"/>
      </rPr>
      <t xml:space="preserve"> keliomis dienomis trumpesnį pristatymo terminą siūlo tiekėjas</t>
    </r>
    <r>
      <rPr>
        <b/>
        <sz val="11"/>
        <color theme="1"/>
        <rFont val="Times New Roman"/>
        <family val="1"/>
        <charset val="186"/>
      </rPr>
      <t xml:space="preserve"> (simboliu „x“ pažymėti tik vieną langelį, dėl kurio įsipareigoja tiekėjas):
 </t>
    </r>
    <r>
      <rPr>
        <b/>
        <sz val="11"/>
        <color rgb="FFFF0000"/>
        <rFont val="Times New Roman"/>
        <family val="1"/>
        <charset val="186"/>
      </rPr>
      <t xml:space="preserve"> </t>
    </r>
    <r>
      <rPr>
        <b/>
        <sz val="11"/>
        <rFont val="Times New Roman"/>
        <family val="1"/>
      </rPr>
      <t xml:space="preserve"> 0 d. d. trumpiau - □</t>
    </r>
    <r>
      <rPr>
        <b/>
        <sz val="11"/>
        <color theme="1"/>
        <rFont val="Times New Roman"/>
        <family val="1"/>
        <charset val="186"/>
      </rPr>
      <t xml:space="preserve">
</t>
    </r>
    <r>
      <rPr>
        <b/>
        <sz val="11"/>
        <rFont val="Times New Roman"/>
        <family val="1"/>
        <charset val="186"/>
      </rPr>
      <t xml:space="preserve">  2 d. d. trumpiau -  □ 
  4 d. d. trumpiau -  □ 
  6 d. d. trumpiau -  □ 
  8 d. d. trumpiau -  □ 
10 d. d. trumpiau -  □ 
12 d. d. trumpiau -  □ 
14 d. d. trumpiau -  □ 
16 d. d. trumpiau -  □ 
18 d. d. trumpiau -  □ 
20 d. d. ir daugiau d. d. trumpiau -  □</t>
    </r>
    <r>
      <rPr>
        <b/>
        <sz val="11"/>
        <color theme="1"/>
        <rFont val="Times New Roman"/>
        <family val="1"/>
        <charset val="186"/>
      </rPr>
      <t xml:space="preserve">
</t>
    </r>
    <r>
      <rPr>
        <sz val="11"/>
        <color theme="1"/>
        <rFont val="Times New Roman"/>
        <family val="1"/>
        <charset val="186"/>
      </rPr>
      <t xml:space="preserve">
</t>
    </r>
  </si>
  <si>
    <t xml:space="preserve"> 2 lentelė. Vykdant sutartį pasitelksiu šiuos ūkio subjektus, kurių pajėgumais remiuosi**</t>
  </si>
  <si>
    <t xml:space="preserve">Ūkio subjekto pavadinimas, adresas </t>
  </si>
  <si>
    <t>Įrašyti abi reikalaujamas reikšmes:
1. Įsipareigojimų dalis (procentais), kuriai ketinama pasitelkti kitą ūkio subjektą.
2. Sutarties objekto dalies, perduodamos vykdyti ūkio subjektui, aprašymas</t>
  </si>
  <si>
    <t xml:space="preserve">**Pildyti tuomet, jei sutarties vykdymui bus pasitelkti ūkio subjektai, kurių pajėgumais tiekėjas remiasi.  Taip pat turi būti pateiki įrodymai (susitarimas, ketinimų protokolas ar kt. dokumentas su ūkio subjektu), kad  ištekliai bus prieinami per visą sutartinių įsipareigojimų vykdymo laikotarpį aiškiai, nurodant, kokioms prievolėms vykdyti subtiekėjas yra pasitelkiamas. </t>
  </si>
  <si>
    <t>3. lentelė. Vykdant sutartį pasitelksiu šiuos subtiekėjus, kurių pajėgumais nesiremiu***</t>
  </si>
  <si>
    <t xml:space="preserve">Subtiekėjo pavadinimas, adresas </t>
  </si>
  <si>
    <t xml:space="preserve">Sutarties objekto dalies,  kuri perduodama vykdyti subtiekėjui, procentas ir aprašymas.
</t>
  </si>
  <si>
    <r>
      <t xml:space="preserve">***Pildyti tuomet, jei sutarties vykdymui bus pasitelkti subtiekėjai, kurių pajėgumais tiekėjas nesiremia.  </t>
    </r>
    <r>
      <rPr>
        <sz val="12"/>
        <rFont val="Times New Roman"/>
        <family val="1"/>
        <charset val="186"/>
      </rPr>
      <t xml:space="preserve">Pateikiama subtiekėjo deklaracija ar kitas dokumentas, patvirtinantis jo sutikimą būti subtiekėju pirkime; </t>
    </r>
  </si>
  <si>
    <t>4. lentelė. Vykdant sutartį pasitelksiu šiuos specialistus, kuriuos ketinu įdarbinti (toliau - kvazisubtiekėjus) ****:</t>
  </si>
  <si>
    <t>Kvazisubteikėjų vardas ir pavardė</t>
  </si>
  <si>
    <t>Numatomi perduoti įsipareigojimai pagal sutartį, aprašymas</t>
  </si>
  <si>
    <t>****Pildyti tuomet, jei sutarties vykdymui bus pasitelkti kvazisubtiekėjai.  Taip pat turi būti pateikiams susitarimas arba ketinimų protokolas arba kitas dokumentas, kuris pagrįstų, kad su ketinamu sutarties vykdymo metu pasitelkti specialistu buvo ketinimas konkurso laimėjimo ir sutarties sudarymo atveju jį įdarbinti.</t>
  </si>
  <si>
    <t>5 lentelė. Šiame pasiūlyme yra pateikta ir konfidenciali informacija (dokumentai su konfidencialia informacija įsegti atskirai) *****:</t>
  </si>
  <si>
    <t>Pateikto dokumento pavadinimas</t>
  </si>
  <si>
    <r>
      <t>Lapų skaičius i</t>
    </r>
    <r>
      <rPr>
        <sz val="12"/>
        <rFont val="Times New Roman"/>
        <family val="1"/>
        <charset val="186"/>
      </rPr>
      <t>r paaiškinimas, kokia konkreti informacija dokumente yra konfidenciali ir kodėl</t>
    </r>
  </si>
  <si>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</si>
  <si>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6 lentelė. Kartu su pasiūlymu pateikiami šie dokumentai:</t>
  </si>
  <si>
    <t>Lapų skaičius</t>
  </si>
  <si>
    <t>Pasiūlymas galioja iki termino, nustatyto pirkimo dokumentuose.</t>
  </si>
  <si>
    <t>Tiekėjo vadovas arba jo įgaliotas asmuo __________________________________</t>
  </si>
  <si>
    <t>(vardas, pavardė, parašas)</t>
  </si>
  <si>
    <t>PRIEMONĖS FIZIKOS TIRIAMIESIEMS DARBAMS</t>
  </si>
  <si>
    <t>17.2.</t>
  </si>
  <si>
    <t>17.3.</t>
  </si>
  <si>
    <t>17.4.</t>
  </si>
  <si>
    <t>20.1.</t>
  </si>
  <si>
    <t>20.2.</t>
  </si>
  <si>
    <t>20.3.</t>
  </si>
  <si>
    <t>20.4.</t>
  </si>
  <si>
    <t>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</si>
</sst>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color rgb="FFFF0000"/>
      <name val="Times New Roman"/>
      <family val="1"/>
    </font>
    <font>
      <b/>
      <sz val="12"/>
      <name val="Times New Roman"/>
      <family val="1"/>
      <charset val="186"/>
    </font>
    <font>
      <sz val="12"/>
      <color theme="1"/>
      <name val="Aptos Narrow"/>
      <family val="2"/>
      <charset val="186"/>
      <scheme val="minor"/>
    </font>
    <font>
      <sz val="12"/>
      <color rgb="FF0070C0"/>
      <name val="Times New Roman"/>
      <family val="1"/>
      <charset val="186"/>
    </font>
    <font>
      <b/>
      <i/>
      <sz val="12"/>
      <color rgb="FF0070C0"/>
      <name val="Times New Roman"/>
      <family val="1"/>
      <charset val="186"/>
    </font>
    <font>
      <b/>
      <sz val="12"/>
      <color theme="1"/>
      <name val="Aptos Narrow"/>
      <family val="2"/>
      <charset val="186"/>
      <scheme val="minor"/>
    </font>
    <font>
      <b/>
      <sz val="12"/>
      <color rgb="FF0070C0"/>
      <name val="Times New Roman"/>
      <family val="1"/>
      <charset val="186"/>
    </font>
    <font>
      <sz val="12"/>
      <color rgb="FF000000"/>
      <name val="Times New Roman"/>
      <family val="1"/>
      <charset val="186"/>
    </font>
    <font>
      <sz val="9"/>
      <color rgb="FF444444"/>
      <name val="Aptos Narrow"/>
      <family val="2"/>
    </font>
    <font>
      <b/>
      <sz val="12"/>
      <color rgb="FF000000"/>
      <name val="Times New Roman"/>
      <family val="1"/>
      <charset val="186"/>
    </font>
    <font>
      <b/>
      <sz val="12"/>
      <color rgb="FFFF0000"/>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b/>
      <sz val="11"/>
      <color rgb="FFFF0000"/>
      <name val="Times New Roman"/>
      <family val="1"/>
      <charset val="186"/>
    </font>
    <font>
      <b/>
      <sz val="11"/>
      <name val="Times New Roman"/>
      <family val="1"/>
    </font>
    <font>
      <sz val="12"/>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15">
    <xf numFmtId="0" fontId="0" fillId="0" borderId="0" xfId="0"/>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2" fontId="3" fillId="0" borderId="0" xfId="0" applyNumberFormat="1" applyFont="1" applyAlignment="1" applyProtection="1">
      <alignment horizontal="center"/>
      <protection locked="0"/>
    </xf>
    <xf numFmtId="0" fontId="8" fillId="0" borderId="0" xfId="0" applyFont="1" applyProtection="1">
      <protection locked="0"/>
    </xf>
    <xf numFmtId="0" fontId="3" fillId="0" borderId="0" xfId="0" applyFont="1" applyAlignment="1" applyProtection="1">
      <alignment vertical="top" wrapText="1"/>
      <protection locked="0"/>
    </xf>
    <xf numFmtId="0" fontId="3" fillId="0" borderId="0" xfId="0" applyFont="1" applyProtection="1">
      <protection locked="0"/>
    </xf>
    <xf numFmtId="0" fontId="3" fillId="0" borderId="7"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4" fontId="7" fillId="0" borderId="11"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center" vertical="top"/>
      <protection locked="0"/>
    </xf>
    <xf numFmtId="0" fontId="1" fillId="0" borderId="10" xfId="0" applyFont="1" applyBorder="1" applyAlignment="1" applyProtection="1">
      <alignment horizontal="center" vertical="top" wrapText="1"/>
      <protection locked="0"/>
    </xf>
    <xf numFmtId="2" fontId="13" fillId="0" borderId="16" xfId="0" applyNumberFormat="1" applyFont="1" applyBorder="1" applyAlignment="1" applyProtection="1">
      <alignment vertical="center" wrapText="1"/>
      <protection locked="0"/>
    </xf>
    <xf numFmtId="0" fontId="14" fillId="0" borderId="0" xfId="0" applyFont="1" applyProtection="1">
      <protection locked="0"/>
    </xf>
    <xf numFmtId="0" fontId="2" fillId="0" borderId="16" xfId="0" applyFont="1" applyBorder="1" applyAlignment="1" applyProtection="1">
      <alignment horizontal="left"/>
      <protection locked="0"/>
    </xf>
    <xf numFmtId="2" fontId="1" fillId="0" borderId="16" xfId="0" applyNumberFormat="1" applyFont="1" applyBorder="1" applyAlignment="1" applyProtection="1">
      <alignment vertical="center" wrapText="1"/>
      <protection locked="0"/>
    </xf>
    <xf numFmtId="0" fontId="3" fillId="0" borderId="16" xfId="0" applyFont="1" applyBorder="1" applyAlignment="1" applyProtection="1">
      <alignment wrapText="1"/>
      <protection locked="0"/>
    </xf>
    <xf numFmtId="0" fontId="3" fillId="0" borderId="21" xfId="0" applyFont="1" applyBorder="1" applyAlignment="1" applyProtection="1">
      <alignment wrapText="1"/>
      <protection locked="0"/>
    </xf>
    <xf numFmtId="0" fontId="3" fillId="0" borderId="4"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0" fillId="2" borderId="0" xfId="0" applyFill="1" applyProtection="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0" fillId="0" borderId="0" xfId="0" applyAlignment="1" applyProtection="1">
      <alignment wrapText="1"/>
      <protection locked="0"/>
    </xf>
    <xf numFmtId="0" fontId="2" fillId="0" borderId="4" xfId="0" applyFont="1" applyBorder="1" applyAlignment="1" applyProtection="1">
      <alignment vertical="center"/>
      <protection locked="0"/>
    </xf>
    <xf numFmtId="0" fontId="3" fillId="0" borderId="0" xfId="0" applyFont="1" applyAlignment="1" applyProtection="1">
      <alignment wrapText="1"/>
      <protection locked="0"/>
    </xf>
    <xf numFmtId="2" fontId="2" fillId="0" borderId="17" xfId="0" applyNumberFormat="1" applyFont="1" applyBorder="1" applyAlignment="1">
      <alignment vertical="center"/>
    </xf>
    <xf numFmtId="2" fontId="2" fillId="0" borderId="18" xfId="0" applyNumberFormat="1" applyFont="1" applyBorder="1" applyAlignment="1">
      <alignment vertical="center"/>
    </xf>
    <xf numFmtId="2" fontId="2" fillId="0" borderId="22" xfId="0" applyNumberFormat="1" applyFont="1" applyBorder="1" applyAlignment="1">
      <alignment horizontal="right"/>
    </xf>
    <xf numFmtId="2" fontId="2" fillId="0" borderId="25" xfId="0" applyNumberFormat="1" applyFont="1" applyBorder="1" applyAlignment="1">
      <alignment horizontal="right"/>
    </xf>
    <xf numFmtId="0" fontId="2" fillId="0" borderId="1"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0" borderId="13" xfId="0" applyFont="1" applyBorder="1" applyAlignment="1" applyProtection="1">
      <alignment horizontal="center" vertical="top" wrapText="1"/>
      <protection locked="0"/>
    </xf>
    <xf numFmtId="0" fontId="3" fillId="0" borderId="15"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5" xfId="0" applyFont="1" applyBorder="1" applyAlignment="1" applyProtection="1">
      <alignment horizontal="left" vertical="center" wrapText="1"/>
      <protection locked="0"/>
    </xf>
    <xf numFmtId="0" fontId="15" fillId="0" borderId="19" xfId="0" applyFont="1" applyBorder="1" applyAlignment="1" applyProtection="1">
      <alignment vertical="center" wrapText="1"/>
      <protection locked="0"/>
    </xf>
    <xf numFmtId="0" fontId="15" fillId="3" borderId="0" xfId="0" applyFont="1" applyFill="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top" wrapText="1"/>
      <protection locked="0"/>
    </xf>
    <xf numFmtId="0" fontId="3" fillId="2" borderId="4" xfId="0" applyFont="1" applyFill="1" applyBorder="1" applyAlignment="1">
      <alignment vertical="center" wrapText="1"/>
    </xf>
    <xf numFmtId="0" fontId="3" fillId="2" borderId="4" xfId="0" applyFont="1" applyFill="1" applyBorder="1" applyAlignment="1">
      <alignment vertical="center"/>
    </xf>
    <xf numFmtId="0" fontId="15" fillId="2" borderId="4" xfId="0" applyFont="1" applyFill="1" applyBorder="1" applyAlignment="1">
      <alignment vertical="center" wrapText="1"/>
    </xf>
    <xf numFmtId="0" fontId="15" fillId="2" borderId="4" xfId="0" applyFont="1" applyFill="1" applyBorder="1" applyAlignment="1">
      <alignment vertical="center"/>
    </xf>
    <xf numFmtId="0" fontId="15" fillId="2" borderId="20" xfId="0" applyFont="1" applyFill="1" applyBorder="1" applyAlignment="1">
      <alignment vertical="center" wrapText="1"/>
    </xf>
    <xf numFmtId="0" fontId="3" fillId="0" borderId="0" xfId="0" applyFont="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2"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5" fillId="3" borderId="0" xfId="0" applyFont="1" applyFill="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2" fontId="3" fillId="0" borderId="1" xfId="0" applyNumberFormat="1" applyFont="1" applyBorder="1" applyAlignment="1">
      <alignment horizontal="center" vertical="top"/>
    </xf>
    <xf numFmtId="2" fontId="3" fillId="0" borderId="2" xfId="0" applyNumberFormat="1" applyFont="1" applyBorder="1" applyAlignment="1">
      <alignment horizontal="center" vertical="top"/>
    </xf>
    <xf numFmtId="0" fontId="3" fillId="0" borderId="1" xfId="0" applyFont="1" applyBorder="1" applyAlignment="1" applyProtection="1">
      <alignment vertical="top"/>
      <protection locked="0"/>
    </xf>
    <xf numFmtId="0" fontId="3" fillId="0" borderId="3" xfId="0" applyFont="1" applyBorder="1" applyAlignment="1" applyProtection="1">
      <alignment vertical="top"/>
      <protection locked="0"/>
    </xf>
    <xf numFmtId="0" fontId="3" fillId="0" borderId="2" xfId="0" applyFont="1" applyBorder="1" applyAlignment="1" applyProtection="1">
      <alignment vertical="top"/>
      <protection locked="0"/>
    </xf>
    <xf numFmtId="2" fontId="3" fillId="0" borderId="5" xfId="0" applyNumberFormat="1" applyFont="1" applyBorder="1" applyAlignment="1">
      <alignment horizontal="center" vertical="top"/>
    </xf>
    <xf numFmtId="0" fontId="8" fillId="0" borderId="6" xfId="0" applyFont="1" applyBorder="1" applyAlignment="1">
      <alignment vertical="top"/>
    </xf>
    <xf numFmtId="0" fontId="3" fillId="0" borderId="1"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2" xfId="0" applyBorder="1" applyAlignment="1" applyProtection="1">
      <alignment vertical="top" wrapText="1"/>
      <protection locked="0"/>
    </xf>
    <xf numFmtId="0" fontId="9" fillId="0" borderId="0" xfId="0" applyFont="1" applyAlignment="1" applyProtection="1">
      <alignment horizontal="left" vertical="center" wrapText="1"/>
      <protection locked="0"/>
    </xf>
    <xf numFmtId="0" fontId="3" fillId="0" borderId="0" xfId="0" applyFont="1" applyProtection="1">
      <protection locked="0"/>
    </xf>
    <xf numFmtId="0" fontId="11" fillId="0" borderId="0" xfId="0" applyFont="1" applyProtection="1">
      <protection locked="0"/>
    </xf>
    <xf numFmtId="0" fontId="3" fillId="0" borderId="2" xfId="0" applyFont="1" applyBorder="1" applyAlignment="1" applyProtection="1">
      <alignment horizontal="left" wrapText="1" shrinkToFit="1"/>
      <protection locked="0"/>
    </xf>
    <xf numFmtId="0" fontId="11" fillId="0" borderId="4" xfId="0" applyFont="1" applyBorder="1" applyAlignment="1" applyProtection="1">
      <alignment horizontal="left"/>
      <protection locked="0"/>
    </xf>
    <xf numFmtId="0" fontId="11" fillId="0" borderId="1" xfId="0" applyFont="1" applyBorder="1" applyAlignment="1" applyProtection="1">
      <alignment horizontal="left"/>
      <protection locked="0"/>
    </xf>
    <xf numFmtId="0" fontId="3" fillId="0" borderId="2"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23" xfId="0" applyFont="1" applyBorder="1" applyAlignment="1" applyProtection="1">
      <alignment horizontal="left"/>
      <protection locked="0"/>
    </xf>
    <xf numFmtId="0" fontId="3" fillId="0" borderId="20" xfId="0" applyFont="1" applyBorder="1" applyAlignment="1" applyProtection="1">
      <alignment horizontal="left"/>
      <protection locked="0"/>
    </xf>
    <xf numFmtId="0" fontId="3" fillId="0" borderId="24" xfId="0" applyFont="1" applyBorder="1" applyAlignment="1" applyProtection="1">
      <alignment horizontal="left"/>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top" wrapText="1"/>
      <protection locked="0"/>
    </xf>
    <xf numFmtId="0" fontId="17" fillId="0" borderId="4" xfId="0" applyFont="1" applyBorder="1" applyAlignment="1" applyProtection="1">
      <alignment horizontal="left" vertical="top" wrapText="1"/>
      <protection locked="0"/>
    </xf>
    <xf numFmtId="0" fontId="3" fillId="0" borderId="6"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2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6" fillId="0" borderId="4" xfId="0" applyFont="1" applyBorder="1" applyAlignment="1" applyProtection="1">
      <alignment horizontal="center" vertical="center"/>
      <protection locked="0"/>
    </xf>
    <xf numFmtId="0" fontId="2" fillId="0" borderId="0" xfId="0" applyFont="1" applyAlignment="1" applyProtection="1">
      <alignment horizontal="right"/>
      <protection locked="0"/>
    </xf>
    <xf numFmtId="0" fontId="8" fillId="0" borderId="0" xfId="0" applyFont="1" applyAlignment="1" applyProtection="1">
      <alignment vertical="center"/>
      <protection locked="0"/>
    </xf>
    <xf numFmtId="0" fontId="23" fillId="0" borderId="0" xfId="0" applyFont="1" applyAlignment="1" applyProtection="1">
      <alignment horizontal="center"/>
      <protection locked="0"/>
    </xf>
    <xf numFmtId="0" fontId="1" fillId="0" borderId="14" xfId="0" applyFont="1" applyBorder="1" applyAlignment="1" applyProtection="1">
      <alignment horizontal="center" vertical="top" wrapText="1"/>
      <protection locked="0"/>
    </xf>
    <xf numFmtId="0" fontId="1" fillId="0" borderId="13"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B555-1A72-4BDC-9700-4B640B2D19CF}">
  <dimension ref="A1:I122"/>
  <sheetViews>
    <sheetView tabSelected="1" topLeftCell="A10" workbookViewId="0">
      <selection activeCell="D23" sqref="D23:F23"/>
    </sheetView>
  </sheetViews>
  <sheetFormatPr defaultRowHeight="14.4" x14ac:dyDescent="0.3"/>
  <cols>
    <col min="1" max="1" width="3.77734375" style="1" customWidth="1"/>
    <col min="2" max="2" width="8.88671875" style="1"/>
    <col min="3" max="3" width="51.6640625" style="1" customWidth="1"/>
    <col min="4" max="4" width="8.88671875" style="1"/>
    <col min="5" max="5" width="29.77734375" style="1" customWidth="1"/>
    <col min="6" max="6" width="21.77734375" style="1" customWidth="1"/>
    <col min="7" max="16384" width="8.88671875" style="1"/>
  </cols>
  <sheetData>
    <row r="1" spans="1:6" ht="15.6" x14ac:dyDescent="0.3">
      <c r="A1" s="53" t="s">
        <v>0</v>
      </c>
      <c r="B1" s="53"/>
      <c r="C1" s="53"/>
      <c r="D1" s="53"/>
      <c r="E1" s="53"/>
      <c r="F1" s="53"/>
    </row>
    <row r="2" spans="1:6" ht="15.6" x14ac:dyDescent="0.3">
      <c r="A2" s="2"/>
      <c r="B2" s="2"/>
      <c r="C2" s="2"/>
      <c r="D2" s="3"/>
      <c r="E2" s="3"/>
      <c r="F2" s="2"/>
    </row>
    <row r="3" spans="1:6" ht="15.6" x14ac:dyDescent="0.3">
      <c r="A3" s="2"/>
      <c r="B3" s="54" t="s">
        <v>1</v>
      </c>
      <c r="C3" s="54"/>
      <c r="D3" s="54"/>
      <c r="E3" s="54"/>
      <c r="F3" s="54"/>
    </row>
    <row r="4" spans="1:6" ht="15.6" x14ac:dyDescent="0.3">
      <c r="A4" s="2"/>
      <c r="B4" s="54" t="s">
        <v>2</v>
      </c>
      <c r="C4" s="54"/>
      <c r="D4" s="54"/>
      <c r="E4" s="54"/>
      <c r="F4" s="54"/>
    </row>
    <row r="5" spans="1:6" ht="15.6" x14ac:dyDescent="0.3">
      <c r="A5" s="2"/>
    </row>
    <row r="6" spans="1:6" ht="43.8" customHeight="1" x14ac:dyDescent="0.3">
      <c r="A6" s="2"/>
      <c r="B6" s="55" t="s">
        <v>3</v>
      </c>
      <c r="C6" s="55"/>
      <c r="D6" s="55"/>
      <c r="E6" s="55"/>
      <c r="F6" s="55"/>
    </row>
    <row r="7" spans="1:6" ht="15.6" x14ac:dyDescent="0.3">
      <c r="A7" s="2"/>
      <c r="B7" s="2"/>
      <c r="C7" s="2"/>
      <c r="D7" s="3"/>
      <c r="E7" s="3"/>
      <c r="F7" s="2"/>
    </row>
    <row r="8" spans="1:6" ht="15.6" x14ac:dyDescent="0.3">
      <c r="A8" s="2"/>
      <c r="B8" s="56" t="s">
        <v>4</v>
      </c>
      <c r="C8" s="56"/>
      <c r="D8" s="56"/>
      <c r="E8" s="56"/>
      <c r="F8" s="56"/>
    </row>
    <row r="9" spans="1:6" ht="15.6" x14ac:dyDescent="0.3">
      <c r="A9" s="2"/>
      <c r="B9" s="52" t="s">
        <v>111</v>
      </c>
      <c r="C9" s="52"/>
      <c r="D9" s="52"/>
      <c r="E9" s="52"/>
      <c r="F9" s="52"/>
    </row>
    <row r="10" spans="1:6" ht="15.6" x14ac:dyDescent="0.3">
      <c r="A10" s="2"/>
      <c r="B10" s="2"/>
      <c r="C10" s="2"/>
      <c r="D10" s="3"/>
      <c r="E10" s="3"/>
      <c r="F10" s="2"/>
    </row>
    <row r="11" spans="1:6" ht="15.6" x14ac:dyDescent="0.3">
      <c r="A11" s="2"/>
      <c r="B11" s="58" t="s">
        <v>5</v>
      </c>
      <c r="C11" s="59"/>
      <c r="D11" s="60"/>
      <c r="E11" s="60"/>
      <c r="F11" s="61"/>
    </row>
    <row r="12" spans="1:6" ht="15.6" x14ac:dyDescent="0.3">
      <c r="A12" s="2"/>
      <c r="B12" s="62" t="s">
        <v>6</v>
      </c>
      <c r="C12" s="63"/>
      <c r="D12" s="64"/>
      <c r="E12" s="64"/>
      <c r="F12" s="65"/>
    </row>
    <row r="13" spans="1:6" ht="15.6" x14ac:dyDescent="0.3">
      <c r="A13" s="2"/>
      <c r="B13" s="66" t="s">
        <v>7</v>
      </c>
      <c r="C13" s="67"/>
      <c r="D13" s="68"/>
      <c r="E13" s="68"/>
      <c r="F13" s="69"/>
    </row>
    <row r="14" spans="1:6" ht="15.6" x14ac:dyDescent="0.3">
      <c r="A14" s="2"/>
      <c r="B14" s="35" t="s">
        <v>8</v>
      </c>
      <c r="C14" s="29"/>
      <c r="D14" s="68"/>
      <c r="E14" s="68"/>
      <c r="F14" s="69"/>
    </row>
    <row r="15" spans="1:6" ht="15.6" x14ac:dyDescent="0.3">
      <c r="A15" s="2"/>
      <c r="B15" s="66" t="s">
        <v>9</v>
      </c>
      <c r="C15" s="67"/>
      <c r="D15" s="68"/>
      <c r="E15" s="68"/>
      <c r="F15" s="69"/>
    </row>
    <row r="16" spans="1:6" ht="15.6" x14ac:dyDescent="0.3">
      <c r="A16" s="2"/>
      <c r="B16" s="66" t="s">
        <v>10</v>
      </c>
      <c r="C16" s="67"/>
      <c r="D16" s="68"/>
      <c r="E16" s="68"/>
      <c r="F16" s="69"/>
    </row>
    <row r="17" spans="1:9" ht="10.8" customHeight="1" x14ac:dyDescent="0.3">
      <c r="A17" s="2"/>
      <c r="B17" s="4"/>
      <c r="C17" s="4"/>
      <c r="D17" s="5"/>
      <c r="E17" s="5"/>
      <c r="F17" s="6"/>
    </row>
    <row r="18" spans="1:9" ht="40.200000000000003" customHeight="1" x14ac:dyDescent="0.3">
      <c r="A18" s="2"/>
      <c r="B18" s="57" t="s">
        <v>11</v>
      </c>
      <c r="C18" s="57"/>
      <c r="D18" s="57"/>
      <c r="E18" s="57"/>
      <c r="F18" s="57"/>
    </row>
    <row r="19" spans="1:9" ht="15.6" x14ac:dyDescent="0.3">
      <c r="A19" s="2"/>
      <c r="B19" s="57"/>
      <c r="C19" s="57"/>
      <c r="D19" s="57"/>
      <c r="E19" s="57"/>
      <c r="F19" s="57"/>
    </row>
    <row r="20" spans="1:9" ht="103.8" customHeight="1" x14ac:dyDescent="0.3">
      <c r="A20" s="2"/>
      <c r="B20" s="57"/>
      <c r="C20" s="57"/>
      <c r="D20" s="57"/>
      <c r="E20" s="57"/>
      <c r="F20" s="57"/>
    </row>
    <row r="21" spans="1:9" ht="39.6" customHeight="1" x14ac:dyDescent="0.3">
      <c r="A21" s="2"/>
      <c r="B21" s="71" t="s">
        <v>12</v>
      </c>
      <c r="C21" s="72"/>
      <c r="D21" s="72"/>
      <c r="E21" s="72"/>
      <c r="F21" s="73"/>
    </row>
    <row r="22" spans="1:9" ht="15.6" x14ac:dyDescent="0.3">
      <c r="A22" s="2"/>
      <c r="B22" s="2"/>
      <c r="C22" s="2"/>
      <c r="D22" s="3"/>
      <c r="E22" s="3"/>
      <c r="F22" s="2"/>
    </row>
    <row r="23" spans="1:9" ht="15.6" x14ac:dyDescent="0.3">
      <c r="A23" s="2"/>
      <c r="B23" s="74">
        <f>F66</f>
        <v>0</v>
      </c>
      <c r="C23" s="75"/>
      <c r="D23" s="76" t="s">
        <v>13</v>
      </c>
      <c r="E23" s="77"/>
      <c r="F23" s="78"/>
    </row>
    <row r="24" spans="1:9" ht="15.6" x14ac:dyDescent="0.3">
      <c r="A24" s="2"/>
      <c r="B24" s="79">
        <f>F64</f>
        <v>0</v>
      </c>
      <c r="C24" s="80"/>
      <c r="D24" s="81" t="s">
        <v>14</v>
      </c>
      <c r="E24" s="82"/>
      <c r="F24" s="83"/>
    </row>
    <row r="25" spans="1:9" ht="18" customHeight="1" x14ac:dyDescent="0.3">
      <c r="A25" s="2"/>
      <c r="B25" s="7"/>
      <c r="C25" s="8"/>
      <c r="D25" s="9"/>
      <c r="E25" s="9"/>
      <c r="F25" s="9"/>
    </row>
    <row r="26" spans="1:9" ht="73.8" customHeight="1" x14ac:dyDescent="0.3">
      <c r="A26" s="2"/>
      <c r="B26" s="84" t="s">
        <v>15</v>
      </c>
      <c r="C26" s="57"/>
      <c r="D26" s="57"/>
      <c r="E26" s="57"/>
      <c r="F26" s="57"/>
    </row>
    <row r="27" spans="1:9" ht="15.6" x14ac:dyDescent="0.3">
      <c r="A27" s="2"/>
      <c r="B27" s="2"/>
      <c r="C27" s="2"/>
      <c r="D27" s="3"/>
      <c r="E27" s="3"/>
      <c r="F27" s="2"/>
    </row>
    <row r="28" spans="1:9" ht="16.2" thickBot="1" x14ac:dyDescent="0.35">
      <c r="A28" s="2"/>
      <c r="B28" s="85" t="s">
        <v>16</v>
      </c>
      <c r="C28" s="86"/>
      <c r="D28" s="86"/>
      <c r="E28" s="86"/>
      <c r="F28" s="86"/>
    </row>
    <row r="29" spans="1:9" ht="47.4" thickBot="1" x14ac:dyDescent="0.35">
      <c r="A29" s="2"/>
      <c r="B29" s="11" t="s">
        <v>17</v>
      </c>
      <c r="C29" s="36" t="s">
        <v>18</v>
      </c>
      <c r="D29" s="37" t="s">
        <v>19</v>
      </c>
      <c r="E29" s="12" t="s">
        <v>20</v>
      </c>
      <c r="F29" s="13" t="s">
        <v>21</v>
      </c>
    </row>
    <row r="30" spans="1:9" ht="16.2" thickBot="1" x14ac:dyDescent="0.35">
      <c r="A30" s="2"/>
      <c r="B30" s="14">
        <v>1</v>
      </c>
      <c r="C30" s="38">
        <v>2</v>
      </c>
      <c r="D30" s="114">
        <v>3</v>
      </c>
      <c r="E30" s="113">
        <v>4</v>
      </c>
      <c r="F30" s="15">
        <v>5</v>
      </c>
    </row>
    <row r="31" spans="1:9" ht="15.6" x14ac:dyDescent="0.3">
      <c r="A31" s="2"/>
      <c r="B31" s="39" t="s">
        <v>22</v>
      </c>
      <c r="C31" s="47" t="s">
        <v>23</v>
      </c>
      <c r="D31" s="48">
        <v>1</v>
      </c>
      <c r="E31" s="16"/>
      <c r="F31" s="31">
        <f>ROUND(D31*E31,2)</f>
        <v>0</v>
      </c>
      <c r="I31" s="17"/>
    </row>
    <row r="32" spans="1:9" ht="15.6" x14ac:dyDescent="0.3">
      <c r="A32" s="2"/>
      <c r="B32" s="40" t="s">
        <v>24</v>
      </c>
      <c r="C32" s="49" t="s">
        <v>25</v>
      </c>
      <c r="D32" s="50">
        <v>10</v>
      </c>
      <c r="E32" s="18"/>
      <c r="F32" s="32">
        <f>ROUND(D32*E32,2)</f>
        <v>0</v>
      </c>
    </row>
    <row r="33" spans="1:6" ht="15.6" x14ac:dyDescent="0.3">
      <c r="A33" s="2"/>
      <c r="B33" s="40" t="s">
        <v>26</v>
      </c>
      <c r="C33" s="49" t="s">
        <v>27</v>
      </c>
      <c r="D33" s="50">
        <v>1</v>
      </c>
      <c r="E33" s="16"/>
      <c r="F33" s="32">
        <f t="shared" ref="F33:F63" si="0">ROUND(D33*E33,2)</f>
        <v>0</v>
      </c>
    </row>
    <row r="34" spans="1:6" ht="15.6" x14ac:dyDescent="0.3">
      <c r="A34" s="2"/>
      <c r="B34" s="40" t="s">
        <v>28</v>
      </c>
      <c r="C34" s="49" t="s">
        <v>29</v>
      </c>
      <c r="D34" s="50">
        <v>1</v>
      </c>
      <c r="E34" s="19"/>
      <c r="F34" s="32">
        <f t="shared" si="0"/>
        <v>0</v>
      </c>
    </row>
    <row r="35" spans="1:6" ht="15.6" x14ac:dyDescent="0.3">
      <c r="A35" s="2"/>
      <c r="B35" s="40" t="s">
        <v>30</v>
      </c>
      <c r="C35" s="49" t="s">
        <v>31</v>
      </c>
      <c r="D35" s="50">
        <v>1</v>
      </c>
      <c r="E35" s="19"/>
      <c r="F35" s="32">
        <f t="shared" si="0"/>
        <v>0</v>
      </c>
    </row>
    <row r="36" spans="1:6" ht="15.6" x14ac:dyDescent="0.3">
      <c r="A36" s="2"/>
      <c r="B36" s="40" t="s">
        <v>32</v>
      </c>
      <c r="C36" s="49" t="s">
        <v>33</v>
      </c>
      <c r="D36" s="50">
        <v>1</v>
      </c>
      <c r="E36" s="19"/>
      <c r="F36" s="32">
        <f t="shared" si="0"/>
        <v>0</v>
      </c>
    </row>
    <row r="37" spans="1:6" ht="15.6" x14ac:dyDescent="0.3">
      <c r="A37" s="2"/>
      <c r="B37" s="40" t="s">
        <v>34</v>
      </c>
      <c r="C37" s="49" t="s">
        <v>35</v>
      </c>
      <c r="D37" s="50">
        <v>1</v>
      </c>
      <c r="E37" s="19"/>
      <c r="F37" s="32">
        <f t="shared" si="0"/>
        <v>0</v>
      </c>
    </row>
    <row r="38" spans="1:6" ht="15.6" x14ac:dyDescent="0.3">
      <c r="A38" s="2"/>
      <c r="B38" s="40" t="s">
        <v>36</v>
      </c>
      <c r="C38" s="49" t="s">
        <v>37</v>
      </c>
      <c r="D38" s="50">
        <v>1</v>
      </c>
      <c r="E38" s="19"/>
      <c r="F38" s="32">
        <f t="shared" si="0"/>
        <v>0</v>
      </c>
    </row>
    <row r="39" spans="1:6" ht="15.6" x14ac:dyDescent="0.3">
      <c r="A39" s="2"/>
      <c r="B39" s="40" t="s">
        <v>38</v>
      </c>
      <c r="C39" s="49" t="s">
        <v>39</v>
      </c>
      <c r="D39" s="50">
        <v>1</v>
      </c>
      <c r="E39" s="19"/>
      <c r="F39" s="32">
        <f t="shared" si="0"/>
        <v>0</v>
      </c>
    </row>
    <row r="40" spans="1:6" ht="15.6" x14ac:dyDescent="0.3">
      <c r="A40" s="2"/>
      <c r="B40" s="40" t="s">
        <v>40</v>
      </c>
      <c r="C40" s="49" t="s">
        <v>41</v>
      </c>
      <c r="D40" s="50">
        <v>11</v>
      </c>
      <c r="E40" s="19"/>
      <c r="F40" s="32">
        <f t="shared" si="0"/>
        <v>0</v>
      </c>
    </row>
    <row r="41" spans="1:6" ht="18.600000000000001" customHeight="1" x14ac:dyDescent="0.3">
      <c r="A41" s="2"/>
      <c r="B41" s="40" t="s">
        <v>42</v>
      </c>
      <c r="C41" s="49" t="s">
        <v>43</v>
      </c>
      <c r="D41" s="50">
        <v>11</v>
      </c>
      <c r="E41" s="19"/>
      <c r="F41" s="32">
        <f t="shared" si="0"/>
        <v>0</v>
      </c>
    </row>
    <row r="42" spans="1:6" ht="15.6" x14ac:dyDescent="0.3">
      <c r="A42" s="2"/>
      <c r="B42" s="41" t="s">
        <v>44</v>
      </c>
      <c r="C42" s="49" t="s">
        <v>45</v>
      </c>
      <c r="D42" s="50">
        <v>1</v>
      </c>
      <c r="E42" s="19"/>
      <c r="F42" s="32">
        <f t="shared" si="0"/>
        <v>0</v>
      </c>
    </row>
    <row r="43" spans="1:6" ht="15.6" x14ac:dyDescent="0.3">
      <c r="A43" s="2"/>
      <c r="B43" s="40" t="s">
        <v>46</v>
      </c>
      <c r="C43" s="49" t="s">
        <v>47</v>
      </c>
      <c r="D43" s="50">
        <v>1</v>
      </c>
      <c r="E43" s="19"/>
      <c r="F43" s="32">
        <f t="shared" si="0"/>
        <v>0</v>
      </c>
    </row>
    <row r="44" spans="1:6" ht="15.6" x14ac:dyDescent="0.3">
      <c r="A44" s="2"/>
      <c r="B44" s="40" t="s">
        <v>48</v>
      </c>
      <c r="C44" s="49" t="s">
        <v>49</v>
      </c>
      <c r="D44" s="50">
        <v>1</v>
      </c>
      <c r="E44" s="19"/>
      <c r="F44" s="32">
        <f t="shared" si="0"/>
        <v>0</v>
      </c>
    </row>
    <row r="45" spans="1:6" ht="15.6" x14ac:dyDescent="0.3">
      <c r="A45" s="2"/>
      <c r="B45" s="40" t="s">
        <v>50</v>
      </c>
      <c r="C45" s="49" t="s">
        <v>51</v>
      </c>
      <c r="D45" s="50">
        <v>6</v>
      </c>
      <c r="E45" s="19"/>
      <c r="F45" s="32">
        <f t="shared" si="0"/>
        <v>0</v>
      </c>
    </row>
    <row r="46" spans="1:6" ht="15.6" x14ac:dyDescent="0.3">
      <c r="A46" s="2"/>
      <c r="B46" s="40" t="s">
        <v>52</v>
      </c>
      <c r="C46" s="49" t="s">
        <v>53</v>
      </c>
      <c r="D46" s="50">
        <v>6</v>
      </c>
      <c r="E46" s="19"/>
      <c r="F46" s="32">
        <f t="shared" si="0"/>
        <v>0</v>
      </c>
    </row>
    <row r="47" spans="1:6" ht="15.6" x14ac:dyDescent="0.3">
      <c r="A47" s="2"/>
      <c r="B47" s="40" t="s">
        <v>54</v>
      </c>
      <c r="C47" s="49" t="s">
        <v>55</v>
      </c>
      <c r="D47" s="50">
        <v>6</v>
      </c>
      <c r="E47" s="19"/>
      <c r="F47" s="32">
        <f t="shared" si="0"/>
        <v>0</v>
      </c>
    </row>
    <row r="48" spans="1:6" ht="15.6" x14ac:dyDescent="0.3">
      <c r="A48" s="2"/>
      <c r="B48" s="40" t="s">
        <v>56</v>
      </c>
      <c r="C48" s="49" t="s">
        <v>57</v>
      </c>
      <c r="D48" s="50">
        <v>10</v>
      </c>
      <c r="E48" s="19"/>
      <c r="F48" s="32">
        <f t="shared" si="0"/>
        <v>0</v>
      </c>
    </row>
    <row r="49" spans="1:6" ht="15.6" x14ac:dyDescent="0.3">
      <c r="A49" s="2"/>
      <c r="B49" s="40" t="s">
        <v>58</v>
      </c>
      <c r="C49" s="49" t="s">
        <v>59</v>
      </c>
      <c r="D49" s="50">
        <v>10</v>
      </c>
      <c r="E49" s="20"/>
      <c r="F49" s="32">
        <f>ROUND(D49*E49,2)</f>
        <v>0</v>
      </c>
    </row>
    <row r="50" spans="1:6" ht="15.6" x14ac:dyDescent="0.3">
      <c r="A50" s="2"/>
      <c r="B50" s="40" t="s">
        <v>60</v>
      </c>
      <c r="C50" s="49" t="s">
        <v>61</v>
      </c>
      <c r="D50" s="50">
        <v>10</v>
      </c>
      <c r="E50" s="20"/>
      <c r="F50" s="32">
        <f>ROUND(D50*E50,2)</f>
        <v>0</v>
      </c>
    </row>
    <row r="51" spans="1:6" ht="16.2" customHeight="1" x14ac:dyDescent="0.3">
      <c r="A51" s="2"/>
      <c r="B51" s="40" t="s">
        <v>62</v>
      </c>
      <c r="C51" s="49" t="s">
        <v>65</v>
      </c>
      <c r="D51" s="50">
        <v>10</v>
      </c>
      <c r="E51" s="20"/>
      <c r="F51" s="32">
        <f t="shared" si="0"/>
        <v>0</v>
      </c>
    </row>
    <row r="52" spans="1:6" ht="15.6" x14ac:dyDescent="0.3">
      <c r="A52" s="2"/>
      <c r="B52" s="40" t="s">
        <v>63</v>
      </c>
      <c r="C52" s="49" t="s">
        <v>66</v>
      </c>
      <c r="D52" s="50">
        <v>10</v>
      </c>
      <c r="E52" s="20"/>
      <c r="F52" s="32">
        <f t="shared" si="0"/>
        <v>0</v>
      </c>
    </row>
    <row r="53" spans="1:6" ht="15.6" x14ac:dyDescent="0.3">
      <c r="A53" s="2"/>
      <c r="B53" s="40" t="s">
        <v>112</v>
      </c>
      <c r="C53" s="49" t="s">
        <v>67</v>
      </c>
      <c r="D53" s="50">
        <v>10</v>
      </c>
      <c r="E53" s="20"/>
      <c r="F53" s="32">
        <f t="shared" si="0"/>
        <v>0</v>
      </c>
    </row>
    <row r="54" spans="1:6" ht="15.6" x14ac:dyDescent="0.3">
      <c r="A54" s="2"/>
      <c r="B54" s="40" t="s">
        <v>113</v>
      </c>
      <c r="C54" s="49" t="s">
        <v>68</v>
      </c>
      <c r="D54" s="49">
        <v>1</v>
      </c>
      <c r="E54" s="20"/>
      <c r="F54" s="32">
        <f t="shared" si="0"/>
        <v>0</v>
      </c>
    </row>
    <row r="55" spans="1:6" ht="15.6" x14ac:dyDescent="0.3">
      <c r="A55" s="2"/>
      <c r="B55" s="40" t="s">
        <v>114</v>
      </c>
      <c r="C55" s="49" t="s">
        <v>69</v>
      </c>
      <c r="D55" s="49">
        <v>1</v>
      </c>
      <c r="E55" s="20"/>
      <c r="F55" s="32">
        <f t="shared" si="0"/>
        <v>0</v>
      </c>
    </row>
    <row r="56" spans="1:6" ht="15.6" x14ac:dyDescent="0.3">
      <c r="A56" s="2"/>
      <c r="B56" s="40" t="s">
        <v>64</v>
      </c>
      <c r="C56" s="49" t="s">
        <v>71</v>
      </c>
      <c r="D56" s="49">
        <v>1</v>
      </c>
      <c r="E56" s="20"/>
      <c r="F56" s="32">
        <f t="shared" si="0"/>
        <v>0</v>
      </c>
    </row>
    <row r="57" spans="1:6" ht="15.6" x14ac:dyDescent="0.3">
      <c r="A57" s="2"/>
      <c r="B57" s="40" t="s">
        <v>70</v>
      </c>
      <c r="C57" s="49" t="s">
        <v>73</v>
      </c>
      <c r="D57" s="49">
        <v>10</v>
      </c>
      <c r="E57" s="20"/>
      <c r="F57" s="32">
        <f t="shared" si="0"/>
        <v>0</v>
      </c>
    </row>
    <row r="58" spans="1:6" ht="15.6" x14ac:dyDescent="0.3">
      <c r="A58" s="2"/>
      <c r="B58" s="40" t="s">
        <v>72</v>
      </c>
      <c r="C58" s="49" t="s">
        <v>74</v>
      </c>
      <c r="D58" s="49">
        <v>6</v>
      </c>
      <c r="E58" s="20"/>
      <c r="F58" s="32">
        <f t="shared" si="0"/>
        <v>0</v>
      </c>
    </row>
    <row r="59" spans="1:6" ht="15.6" x14ac:dyDescent="0.3">
      <c r="A59" s="2"/>
      <c r="B59" s="40" t="s">
        <v>115</v>
      </c>
      <c r="C59" s="49" t="s">
        <v>75</v>
      </c>
      <c r="D59" s="49">
        <v>6</v>
      </c>
      <c r="E59" s="20"/>
      <c r="F59" s="32">
        <f t="shared" si="0"/>
        <v>0</v>
      </c>
    </row>
    <row r="60" spans="1:6" ht="15.6" x14ac:dyDescent="0.3">
      <c r="A60" s="2"/>
      <c r="B60" s="40" t="s">
        <v>116</v>
      </c>
      <c r="C60" s="49" t="s">
        <v>76</v>
      </c>
      <c r="D60" s="49">
        <v>6</v>
      </c>
      <c r="E60" s="20"/>
      <c r="F60" s="32">
        <f t="shared" si="0"/>
        <v>0</v>
      </c>
    </row>
    <row r="61" spans="1:6" ht="15.6" x14ac:dyDescent="0.3">
      <c r="A61" s="2"/>
      <c r="B61" s="40" t="s">
        <v>117</v>
      </c>
      <c r="C61" s="49" t="s">
        <v>77</v>
      </c>
      <c r="D61" s="49">
        <v>6</v>
      </c>
      <c r="E61" s="20"/>
      <c r="F61" s="32">
        <f t="shared" si="0"/>
        <v>0</v>
      </c>
    </row>
    <row r="62" spans="1:6" ht="15.6" x14ac:dyDescent="0.3">
      <c r="A62" s="2"/>
      <c r="B62" s="40" t="s">
        <v>118</v>
      </c>
      <c r="C62" s="49" t="s">
        <v>78</v>
      </c>
      <c r="D62" s="49">
        <v>6</v>
      </c>
      <c r="E62" s="20"/>
      <c r="F62" s="32">
        <f t="shared" si="0"/>
        <v>0</v>
      </c>
    </row>
    <row r="63" spans="1:6" ht="16.2" thickBot="1" x14ac:dyDescent="0.35">
      <c r="A63" s="2"/>
      <c r="B63" s="42" t="s">
        <v>119</v>
      </c>
      <c r="C63" s="51" t="s">
        <v>79</v>
      </c>
      <c r="D63" s="51">
        <v>6</v>
      </c>
      <c r="E63" s="21"/>
      <c r="F63" s="32">
        <f t="shared" si="0"/>
        <v>0</v>
      </c>
    </row>
    <row r="64" spans="1:6" ht="15.6" x14ac:dyDescent="0.3">
      <c r="A64" s="2"/>
      <c r="B64" s="22"/>
      <c r="C64" s="87" t="s">
        <v>80</v>
      </c>
      <c r="D64" s="88"/>
      <c r="E64" s="89"/>
      <c r="F64" s="33">
        <f>SUM(F31:F63)</f>
        <v>0</v>
      </c>
    </row>
    <row r="65" spans="1:7" ht="15.6" x14ac:dyDescent="0.3">
      <c r="A65" s="2"/>
      <c r="B65" s="23"/>
      <c r="C65" s="90" t="s">
        <v>81</v>
      </c>
      <c r="D65" s="91"/>
      <c r="E65" s="92"/>
      <c r="F65" s="33">
        <f>F64*0.21</f>
        <v>0</v>
      </c>
    </row>
    <row r="66" spans="1:7" ht="16.2" thickBot="1" x14ac:dyDescent="0.35">
      <c r="A66" s="2"/>
      <c r="B66" s="23"/>
      <c r="C66" s="93" t="s">
        <v>82</v>
      </c>
      <c r="D66" s="94"/>
      <c r="E66" s="95"/>
      <c r="F66" s="34">
        <f>SUM(F64,F65)</f>
        <v>0</v>
      </c>
    </row>
    <row r="67" spans="1:7" ht="150" customHeight="1" x14ac:dyDescent="0.3">
      <c r="A67" s="2"/>
      <c r="B67" s="96" t="s">
        <v>83</v>
      </c>
      <c r="C67" s="96"/>
      <c r="D67" s="96"/>
      <c r="E67" s="96"/>
      <c r="F67" s="96"/>
      <c r="G67" s="24"/>
    </row>
    <row r="68" spans="1:7" ht="17.399999999999999" customHeight="1" x14ac:dyDescent="0.3">
      <c r="A68" s="2"/>
      <c r="B68" s="70" t="s">
        <v>84</v>
      </c>
      <c r="C68" s="70"/>
      <c r="D68" s="70"/>
      <c r="E68" s="70"/>
      <c r="F68" s="70"/>
    </row>
    <row r="70" spans="1:7" ht="60" customHeight="1" x14ac:dyDescent="0.3">
      <c r="A70" s="43"/>
      <c r="B70" s="44" t="s">
        <v>17</v>
      </c>
      <c r="C70" s="45" t="s">
        <v>85</v>
      </c>
      <c r="D70" s="98" t="s">
        <v>86</v>
      </c>
      <c r="E70" s="98"/>
      <c r="F70" s="98"/>
    </row>
    <row r="71" spans="1:7" ht="15.6" customHeight="1" x14ac:dyDescent="0.3">
      <c r="A71" s="43"/>
      <c r="B71" s="99" t="s">
        <v>87</v>
      </c>
      <c r="C71" s="99" t="s">
        <v>88</v>
      </c>
      <c r="D71" s="100" t="s">
        <v>89</v>
      </c>
      <c r="E71" s="100"/>
      <c r="F71" s="100"/>
    </row>
    <row r="72" spans="1:7" ht="15.6" x14ac:dyDescent="0.3">
      <c r="A72" s="43"/>
      <c r="B72" s="99"/>
      <c r="C72" s="99"/>
      <c r="D72" s="100"/>
      <c r="E72" s="100"/>
      <c r="F72" s="100"/>
    </row>
    <row r="73" spans="1:7" ht="15.6" x14ac:dyDescent="0.3">
      <c r="A73" s="2"/>
      <c r="B73" s="99"/>
      <c r="C73" s="99"/>
      <c r="D73" s="100"/>
      <c r="E73" s="100"/>
      <c r="F73" s="100"/>
    </row>
    <row r="74" spans="1:7" ht="15.6" x14ac:dyDescent="0.3">
      <c r="A74" s="2"/>
      <c r="B74" s="99"/>
      <c r="C74" s="99"/>
      <c r="D74" s="100"/>
      <c r="E74" s="100"/>
      <c r="F74" s="100"/>
    </row>
    <row r="75" spans="1:7" ht="15.6" x14ac:dyDescent="0.3">
      <c r="A75" s="2"/>
      <c r="B75" s="99"/>
      <c r="C75" s="99"/>
      <c r="D75" s="100"/>
      <c r="E75" s="100"/>
      <c r="F75" s="100"/>
    </row>
    <row r="76" spans="1:7" ht="15.6" x14ac:dyDescent="0.3">
      <c r="A76" s="2"/>
      <c r="B76" s="99"/>
      <c r="C76" s="99"/>
      <c r="D76" s="100"/>
      <c r="E76" s="100"/>
      <c r="F76" s="100"/>
    </row>
    <row r="77" spans="1:7" ht="15.6" x14ac:dyDescent="0.3">
      <c r="A77" s="2"/>
      <c r="B77" s="99"/>
      <c r="C77" s="99"/>
      <c r="D77" s="100"/>
      <c r="E77" s="100"/>
      <c r="F77" s="100"/>
    </row>
    <row r="78" spans="1:7" ht="15.6" x14ac:dyDescent="0.3">
      <c r="A78" s="2"/>
      <c r="B78" s="99"/>
      <c r="C78" s="99"/>
      <c r="D78" s="100"/>
      <c r="E78" s="100"/>
      <c r="F78" s="100"/>
    </row>
    <row r="79" spans="1:7" ht="15.6" x14ac:dyDescent="0.3">
      <c r="A79" s="2"/>
      <c r="B79" s="99"/>
      <c r="C79" s="99"/>
      <c r="D79" s="100"/>
      <c r="E79" s="100"/>
      <c r="F79" s="100"/>
    </row>
    <row r="80" spans="1:7" ht="15.6" x14ac:dyDescent="0.3">
      <c r="A80" s="2"/>
      <c r="B80" s="99"/>
      <c r="C80" s="99"/>
      <c r="D80" s="100"/>
      <c r="E80" s="100"/>
      <c r="F80" s="100"/>
    </row>
    <row r="81" spans="1:7" ht="15.6" x14ac:dyDescent="0.3">
      <c r="A81" s="2"/>
      <c r="B81" s="99"/>
      <c r="C81" s="99"/>
      <c r="D81" s="100"/>
      <c r="E81" s="100"/>
      <c r="F81" s="100"/>
    </row>
    <row r="82" spans="1:7" ht="15.6" x14ac:dyDescent="0.3">
      <c r="A82" s="2"/>
      <c r="B82" s="99"/>
      <c r="C82" s="99"/>
      <c r="D82" s="100"/>
      <c r="E82" s="100"/>
      <c r="F82" s="100"/>
    </row>
    <row r="83" spans="1:7" ht="32.4" customHeight="1" x14ac:dyDescent="0.3">
      <c r="A83" s="2"/>
      <c r="B83" s="99"/>
      <c r="C83" s="99"/>
      <c r="D83" s="100"/>
      <c r="E83" s="100"/>
      <c r="F83" s="100"/>
    </row>
    <row r="84" spans="1:7" ht="24.6" customHeight="1" x14ac:dyDescent="0.3">
      <c r="A84" s="2"/>
      <c r="B84" s="46"/>
      <c r="C84" s="46"/>
      <c r="D84" s="25"/>
      <c r="E84" s="25"/>
      <c r="F84" s="25"/>
    </row>
    <row r="85" spans="1:7" ht="15.6" x14ac:dyDescent="0.3">
      <c r="A85" s="2"/>
      <c r="B85" s="101" t="s">
        <v>90</v>
      </c>
      <c r="C85" s="101"/>
      <c r="D85" s="101"/>
      <c r="E85" s="101"/>
      <c r="F85" s="101"/>
    </row>
    <row r="86" spans="1:7" ht="86.4" customHeight="1" x14ac:dyDescent="0.3">
      <c r="A86" s="6"/>
      <c r="B86" s="26" t="s">
        <v>17</v>
      </c>
      <c r="C86" s="27" t="s">
        <v>91</v>
      </c>
      <c r="D86" s="102" t="s">
        <v>92</v>
      </c>
      <c r="E86" s="64"/>
      <c r="F86" s="65"/>
      <c r="G86" s="28"/>
    </row>
    <row r="87" spans="1:7" ht="15.6" x14ac:dyDescent="0.3">
      <c r="A87" s="2"/>
      <c r="B87" s="29"/>
      <c r="C87" s="29"/>
      <c r="D87" s="97"/>
      <c r="E87" s="68"/>
      <c r="F87" s="69"/>
    </row>
    <row r="88" spans="1:7" ht="15.6" x14ac:dyDescent="0.3">
      <c r="A88" s="2"/>
      <c r="B88" s="29"/>
      <c r="C88" s="29"/>
      <c r="D88" s="97"/>
      <c r="E88" s="68"/>
      <c r="F88" s="69"/>
    </row>
    <row r="89" spans="1:7" ht="15.6" x14ac:dyDescent="0.3">
      <c r="A89" s="2"/>
      <c r="B89" s="4"/>
      <c r="C89" s="4"/>
      <c r="D89" s="5"/>
      <c r="E89" s="5"/>
      <c r="F89" s="6"/>
    </row>
    <row r="90" spans="1:7" ht="55.8" customHeight="1" x14ac:dyDescent="0.3">
      <c r="A90" s="2"/>
      <c r="B90" s="103" t="s">
        <v>93</v>
      </c>
      <c r="C90" s="103"/>
      <c r="D90" s="103"/>
      <c r="E90" s="103"/>
      <c r="F90" s="103"/>
    </row>
    <row r="91" spans="1:7" ht="15.6" x14ac:dyDescent="0.3">
      <c r="A91" s="2"/>
      <c r="B91" s="4"/>
      <c r="C91" s="4"/>
      <c r="D91" s="5"/>
      <c r="E91" s="5"/>
      <c r="F91" s="6"/>
    </row>
    <row r="92" spans="1:7" ht="15.6" x14ac:dyDescent="0.3">
      <c r="A92" s="2"/>
      <c r="B92" s="101" t="s">
        <v>94</v>
      </c>
      <c r="C92" s="101"/>
      <c r="D92" s="101"/>
      <c r="E92" s="101"/>
      <c r="F92" s="101"/>
    </row>
    <row r="93" spans="1:7" ht="43.8" customHeight="1" x14ac:dyDescent="0.3">
      <c r="A93" s="6"/>
      <c r="B93" s="26" t="s">
        <v>17</v>
      </c>
      <c r="C93" s="27" t="s">
        <v>95</v>
      </c>
      <c r="D93" s="102" t="s">
        <v>96</v>
      </c>
      <c r="E93" s="64"/>
      <c r="F93" s="65"/>
    </row>
    <row r="94" spans="1:7" ht="15.6" x14ac:dyDescent="0.3">
      <c r="A94" s="2"/>
      <c r="B94" s="29"/>
      <c r="C94" s="29"/>
      <c r="D94" s="97"/>
      <c r="E94" s="68"/>
      <c r="F94" s="69"/>
    </row>
    <row r="95" spans="1:7" ht="15.6" x14ac:dyDescent="0.3">
      <c r="A95" s="2"/>
      <c r="B95" s="29"/>
      <c r="C95" s="29"/>
      <c r="D95" s="97"/>
      <c r="E95" s="68"/>
      <c r="F95" s="69"/>
    </row>
    <row r="96" spans="1:7" ht="15.6" x14ac:dyDescent="0.3">
      <c r="A96" s="2"/>
      <c r="B96" s="2"/>
      <c r="C96" s="2"/>
      <c r="D96" s="3"/>
      <c r="E96" s="3"/>
      <c r="F96" s="2"/>
    </row>
    <row r="97" spans="1:6" ht="33" customHeight="1" x14ac:dyDescent="0.3">
      <c r="A97" s="2"/>
      <c r="B97" s="96" t="s">
        <v>97</v>
      </c>
      <c r="C97" s="96"/>
      <c r="D97" s="96"/>
      <c r="E97" s="96"/>
      <c r="F97" s="96"/>
    </row>
    <row r="98" spans="1:6" ht="15.6" x14ac:dyDescent="0.3">
      <c r="A98" s="2"/>
      <c r="B98" s="2"/>
      <c r="C98" s="2"/>
      <c r="D98" s="3"/>
      <c r="E98" s="3"/>
      <c r="F98" s="2"/>
    </row>
    <row r="99" spans="1:6" ht="15.6" x14ac:dyDescent="0.3">
      <c r="A99" s="2"/>
      <c r="B99" s="104" t="s">
        <v>98</v>
      </c>
      <c r="C99" s="104"/>
      <c r="D99" s="104"/>
      <c r="E99" s="104"/>
      <c r="F99" s="104"/>
    </row>
    <row r="100" spans="1:6" ht="44.4" customHeight="1" x14ac:dyDescent="0.3">
      <c r="A100" s="6"/>
      <c r="B100" s="26" t="s">
        <v>17</v>
      </c>
      <c r="C100" s="27" t="s">
        <v>99</v>
      </c>
      <c r="D100" s="105" t="s">
        <v>100</v>
      </c>
      <c r="E100" s="105"/>
      <c r="F100" s="105"/>
    </row>
    <row r="101" spans="1:6" ht="15.6" x14ac:dyDescent="0.3">
      <c r="A101" s="2"/>
      <c r="B101" s="29"/>
      <c r="C101" s="29"/>
      <c r="D101" s="106"/>
      <c r="E101" s="106"/>
      <c r="F101" s="106"/>
    </row>
    <row r="102" spans="1:6" ht="15.6" x14ac:dyDescent="0.3">
      <c r="A102" s="2"/>
      <c r="B102" s="29"/>
      <c r="C102" s="29"/>
      <c r="D102" s="106"/>
      <c r="E102" s="106"/>
      <c r="F102" s="106"/>
    </row>
    <row r="103" spans="1:6" ht="15.6" x14ac:dyDescent="0.3">
      <c r="A103" s="2"/>
      <c r="B103" s="2"/>
      <c r="C103" s="2"/>
      <c r="D103" s="3"/>
      <c r="E103" s="3"/>
      <c r="F103" s="2"/>
    </row>
    <row r="104" spans="1:6" ht="73.8" customHeight="1" x14ac:dyDescent="0.3">
      <c r="A104" s="2"/>
      <c r="B104" s="96" t="s">
        <v>101</v>
      </c>
      <c r="C104" s="107"/>
      <c r="D104" s="107"/>
      <c r="E104" s="107"/>
      <c r="F104" s="107"/>
    </row>
    <row r="105" spans="1:6" ht="15.6" x14ac:dyDescent="0.3">
      <c r="A105" s="2"/>
      <c r="B105" s="2"/>
      <c r="C105" s="2"/>
      <c r="D105" s="3"/>
      <c r="E105" s="3"/>
      <c r="F105" s="2"/>
    </row>
    <row r="106" spans="1:6" ht="39.6" customHeight="1" x14ac:dyDescent="0.3">
      <c r="A106" s="2"/>
      <c r="B106" s="108" t="s">
        <v>102</v>
      </c>
      <c r="C106" s="108"/>
      <c r="D106" s="108"/>
      <c r="E106" s="108"/>
      <c r="F106" s="108"/>
    </row>
    <row r="107" spans="1:6" ht="42.6" customHeight="1" x14ac:dyDescent="0.3">
      <c r="A107" s="6"/>
      <c r="B107" s="26" t="s">
        <v>17</v>
      </c>
      <c r="C107" s="27" t="s">
        <v>103</v>
      </c>
      <c r="D107" s="64" t="s">
        <v>104</v>
      </c>
      <c r="E107" s="64"/>
      <c r="F107" s="65"/>
    </row>
    <row r="108" spans="1:6" ht="15.6" x14ac:dyDescent="0.3">
      <c r="A108" s="2"/>
      <c r="B108" s="29"/>
      <c r="C108" s="29"/>
      <c r="D108" s="109"/>
      <c r="E108" s="106"/>
      <c r="F108" s="106"/>
    </row>
    <row r="109" spans="1:6" ht="15.6" x14ac:dyDescent="0.3">
      <c r="A109" s="2"/>
      <c r="B109" s="29"/>
      <c r="C109" s="29"/>
      <c r="D109" s="106"/>
      <c r="E109" s="106"/>
      <c r="F109" s="106"/>
    </row>
    <row r="110" spans="1:6" ht="15.6" x14ac:dyDescent="0.3">
      <c r="A110" s="2"/>
      <c r="B110" s="2"/>
      <c r="C110" s="2"/>
      <c r="D110" s="3"/>
      <c r="E110" s="3"/>
      <c r="F110" s="2"/>
    </row>
    <row r="111" spans="1:6" ht="91.8" customHeight="1" x14ac:dyDescent="0.3">
      <c r="A111" s="2"/>
      <c r="B111" s="96" t="s">
        <v>105</v>
      </c>
      <c r="C111" s="96"/>
      <c r="D111" s="96"/>
      <c r="E111" s="96"/>
      <c r="F111" s="96"/>
    </row>
    <row r="112" spans="1:6" ht="15.6" x14ac:dyDescent="0.3">
      <c r="A112" s="2"/>
      <c r="B112" s="2"/>
      <c r="C112" s="2"/>
      <c r="D112" s="3"/>
      <c r="E112" s="3"/>
      <c r="F112" s="2"/>
    </row>
    <row r="113" spans="1:6" ht="15.6" x14ac:dyDescent="0.3">
      <c r="A113" s="2"/>
      <c r="B113" s="104" t="s">
        <v>106</v>
      </c>
      <c r="C113" s="104"/>
      <c r="D113" s="104"/>
      <c r="E113" s="104"/>
      <c r="F113" s="104"/>
    </row>
    <row r="114" spans="1:6" ht="15.6" x14ac:dyDescent="0.3">
      <c r="A114" s="6"/>
      <c r="B114" s="26" t="s">
        <v>17</v>
      </c>
      <c r="C114" s="27" t="s">
        <v>103</v>
      </c>
      <c r="D114" s="64" t="s">
        <v>107</v>
      </c>
      <c r="E114" s="64"/>
      <c r="F114" s="65"/>
    </row>
    <row r="115" spans="1:6" ht="15.6" x14ac:dyDescent="0.3">
      <c r="A115" s="2"/>
      <c r="B115" s="29"/>
      <c r="C115" s="29"/>
      <c r="D115" s="106"/>
      <c r="E115" s="106"/>
      <c r="F115" s="106"/>
    </row>
    <row r="116" spans="1:6" ht="15.6" x14ac:dyDescent="0.3">
      <c r="A116" s="2"/>
      <c r="B116" s="29"/>
      <c r="C116" s="29"/>
      <c r="D116" s="106"/>
      <c r="E116" s="106"/>
      <c r="F116" s="106"/>
    </row>
    <row r="117" spans="1:6" ht="15.6" x14ac:dyDescent="0.3">
      <c r="A117" s="2"/>
      <c r="B117" s="4"/>
      <c r="C117" s="4"/>
      <c r="D117" s="5"/>
      <c r="E117" s="5"/>
      <c r="F117" s="6"/>
    </row>
    <row r="118" spans="1:6" ht="15.6" x14ac:dyDescent="0.3">
      <c r="A118" s="2"/>
      <c r="B118" s="107" t="s">
        <v>108</v>
      </c>
      <c r="C118" s="111"/>
      <c r="D118" s="111"/>
      <c r="E118" s="111"/>
      <c r="F118" s="111"/>
    </row>
    <row r="119" spans="1:6" ht="15.6" x14ac:dyDescent="0.3">
      <c r="A119" s="2"/>
      <c r="B119" s="2"/>
      <c r="C119" s="2"/>
      <c r="D119" s="3"/>
      <c r="E119" s="3"/>
      <c r="F119" s="2"/>
    </row>
    <row r="120" spans="1:6" ht="15.6" x14ac:dyDescent="0.3">
      <c r="A120" s="2"/>
      <c r="B120" s="30"/>
      <c r="C120" s="10"/>
      <c r="D120" s="10"/>
      <c r="E120" s="10"/>
      <c r="F120" s="10"/>
    </row>
    <row r="121" spans="1:6" ht="15.6" x14ac:dyDescent="0.3">
      <c r="A121" s="2"/>
      <c r="B121" s="112" t="s">
        <v>109</v>
      </c>
      <c r="C121" s="112"/>
      <c r="D121" s="112"/>
      <c r="E121" s="112"/>
      <c r="F121" s="2"/>
    </row>
    <row r="122" spans="1:6" ht="15.6" x14ac:dyDescent="0.3">
      <c r="A122" s="2"/>
      <c r="B122" s="2"/>
      <c r="C122" s="110" t="s">
        <v>110</v>
      </c>
      <c r="D122" s="110"/>
      <c r="E122" s="3"/>
      <c r="F122" s="2"/>
    </row>
  </sheetData>
  <sheetProtection algorithmName="SHA-512" hashValue="ciUNIECgSDFoRDls9d6KcGFj0DHOj2LwPsFl5GjB025SMeMFk4XpLcTozeVbdeBR1BoPMBNPu7/PJha2VTBl/w==" saltValue="Bfw7gheo55M8fy0nISy3bg==" spinCount="100000" sheet="1" objects="1" scenarios="1" selectLockedCells="1"/>
  <mergeCells count="61">
    <mergeCell ref="C122:D122"/>
    <mergeCell ref="B113:F113"/>
    <mergeCell ref="D114:F114"/>
    <mergeCell ref="D115:F115"/>
    <mergeCell ref="D116:F116"/>
    <mergeCell ref="B118:F118"/>
    <mergeCell ref="B121:E121"/>
    <mergeCell ref="B111:F111"/>
    <mergeCell ref="D95:F95"/>
    <mergeCell ref="B97:F97"/>
    <mergeCell ref="B99:F99"/>
    <mergeCell ref="D100:F100"/>
    <mergeCell ref="D101:F101"/>
    <mergeCell ref="D102:F102"/>
    <mergeCell ref="B104:F104"/>
    <mergeCell ref="B106:F106"/>
    <mergeCell ref="D107:F107"/>
    <mergeCell ref="D108:F108"/>
    <mergeCell ref="D109:F109"/>
    <mergeCell ref="D94:F94"/>
    <mergeCell ref="D70:F70"/>
    <mergeCell ref="B71:B83"/>
    <mergeCell ref="C71:C83"/>
    <mergeCell ref="D71:F83"/>
    <mergeCell ref="B85:F85"/>
    <mergeCell ref="D86:F86"/>
    <mergeCell ref="D87:F87"/>
    <mergeCell ref="D88:F88"/>
    <mergeCell ref="B90:F90"/>
    <mergeCell ref="B92:F92"/>
    <mergeCell ref="D93:F93"/>
    <mergeCell ref="B68:F68"/>
    <mergeCell ref="B21:F21"/>
    <mergeCell ref="B23:C23"/>
    <mergeCell ref="D23:F23"/>
    <mergeCell ref="B24:C24"/>
    <mergeCell ref="D24:F24"/>
    <mergeCell ref="B26:F26"/>
    <mergeCell ref="B28:F28"/>
    <mergeCell ref="C64:E64"/>
    <mergeCell ref="C65:E65"/>
    <mergeCell ref="C66:E66"/>
    <mergeCell ref="B67:F67"/>
    <mergeCell ref="B18:F20"/>
    <mergeCell ref="B11:C11"/>
    <mergeCell ref="D11:F11"/>
    <mergeCell ref="B12:C12"/>
    <mergeCell ref="D12:F12"/>
    <mergeCell ref="B13:C13"/>
    <mergeCell ref="D13:F13"/>
    <mergeCell ref="D14:F14"/>
    <mergeCell ref="B15:C15"/>
    <mergeCell ref="D15:F15"/>
    <mergeCell ref="B16:C16"/>
    <mergeCell ref="D16:F16"/>
    <mergeCell ref="B9:F9"/>
    <mergeCell ref="A1:F1"/>
    <mergeCell ref="B3:F3"/>
    <mergeCell ref="B4:F4"/>
    <mergeCell ref="B6:F6"/>
    <mergeCell ref="B8:F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Nikšaitė</dc:creator>
  <cp:lastModifiedBy>Audronė Nikšaitė</cp:lastModifiedBy>
  <dcterms:created xsi:type="dcterms:W3CDTF">2025-01-23T12:53:16Z</dcterms:created>
  <dcterms:modified xsi:type="dcterms:W3CDTF">2025-01-24T09:40:29Z</dcterms:modified>
</cp:coreProperties>
</file>