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3. APKLAUSOS skelbiamos\4890 Aplinkos priežiūros technikos atsarginės dalys ir remontas\CVP IS\"/>
    </mc:Choice>
  </mc:AlternateContent>
  <xr:revisionPtr revIDLastSave="0" documentId="13_ncr:1_{31CC0109-91E6-4EC3-9500-145EBFA7CE87}"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definedNames>
    <definedName name="_Hlk230243414" localSheetId="0">Pasiūlymas!$A$309</definedName>
  </definedNames>
  <calcPr calcId="181029"/>
</workbook>
</file>

<file path=xl/calcChain.xml><?xml version="1.0" encoding="utf-8"?>
<calcChain xmlns="http://schemas.openxmlformats.org/spreadsheetml/2006/main">
  <c r="F109" i="1" l="1"/>
  <c r="F110" i="1"/>
  <c r="F111" i="1"/>
  <c r="F112" i="1"/>
  <c r="F113" i="1"/>
  <c r="F114" i="1"/>
  <c r="F115" i="1"/>
  <c r="F116" i="1"/>
  <c r="F117" i="1"/>
  <c r="F118" i="1"/>
  <c r="F119" i="1"/>
  <c r="F120" i="1"/>
  <c r="F121" i="1"/>
  <c r="F122" i="1"/>
  <c r="F123" i="1"/>
  <c r="F124" i="1"/>
  <c r="F125" i="1"/>
  <c r="F126" i="1"/>
  <c r="F127" i="1"/>
  <c r="F128" i="1"/>
  <c r="F129" i="1"/>
  <c r="F131" i="1"/>
  <c r="F132" i="1"/>
  <c r="F133" i="1"/>
  <c r="F135" i="1"/>
  <c r="F136" i="1"/>
  <c r="F137" i="1"/>
  <c r="F138" i="1"/>
  <c r="F139" i="1"/>
  <c r="F140" i="1"/>
  <c r="F141" i="1"/>
  <c r="F142" i="1"/>
  <c r="F143" i="1"/>
  <c r="F144" i="1"/>
  <c r="F145" i="1"/>
  <c r="F147" i="1"/>
  <c r="F148" i="1"/>
  <c r="F149" i="1"/>
  <c r="F150" i="1"/>
  <c r="F151" i="1"/>
  <c r="F152" i="1"/>
  <c r="F153" i="1"/>
  <c r="F154" i="1"/>
  <c r="F156" i="1"/>
  <c r="F157" i="1"/>
  <c r="F158" i="1"/>
  <c r="F160" i="1"/>
  <c r="F161" i="1"/>
  <c r="F162" i="1"/>
  <c r="F164" i="1"/>
  <c r="F165" i="1"/>
  <c r="F166" i="1"/>
  <c r="F167" i="1"/>
  <c r="F168" i="1"/>
  <c r="F169" i="1"/>
  <c r="F170" i="1"/>
  <c r="F171" i="1"/>
  <c r="F172" i="1"/>
  <c r="F173" i="1"/>
  <c r="F174" i="1"/>
  <c r="F175" i="1"/>
  <c r="F176" i="1"/>
  <c r="F178" i="1"/>
  <c r="F179" i="1"/>
  <c r="F180" i="1"/>
  <c r="F181" i="1"/>
  <c r="F182" i="1"/>
  <c r="F183" i="1"/>
  <c r="F184" i="1"/>
  <c r="F185" i="1"/>
  <c r="F186" i="1"/>
  <c r="F187" i="1"/>
  <c r="F188" i="1"/>
  <c r="F190" i="1"/>
  <c r="F191" i="1"/>
  <c r="F192" i="1"/>
  <c r="F193" i="1"/>
  <c r="F194" i="1"/>
  <c r="F195" i="1"/>
  <c r="F196" i="1"/>
  <c r="F197" i="1"/>
  <c r="F198" i="1"/>
  <c r="F199" i="1"/>
  <c r="F200" i="1"/>
  <c r="F202" i="1"/>
  <c r="F203" i="1"/>
  <c r="F204" i="1"/>
  <c r="F205" i="1"/>
  <c r="F206" i="1"/>
  <c r="F207" i="1"/>
  <c r="F208" i="1"/>
  <c r="F209" i="1"/>
  <c r="F210" i="1"/>
  <c r="F211" i="1"/>
  <c r="F212" i="1"/>
  <c r="F213" i="1"/>
  <c r="F214" i="1"/>
  <c r="F215" i="1"/>
  <c r="F216" i="1"/>
  <c r="F217" i="1"/>
  <c r="F218" i="1"/>
  <c r="F219" i="1"/>
  <c r="F220" i="1"/>
  <c r="F221" i="1"/>
  <c r="F222" i="1"/>
  <c r="F224" i="1"/>
  <c r="F225" i="1"/>
  <c r="F226" i="1"/>
  <c r="F227" i="1"/>
  <c r="F228" i="1"/>
  <c r="F229" i="1"/>
  <c r="F230" i="1"/>
  <c r="F231" i="1"/>
  <c r="F233" i="1"/>
  <c r="F234" i="1"/>
  <c r="F235" i="1"/>
  <c r="F236" i="1"/>
  <c r="F237" i="1"/>
  <c r="F238" i="1"/>
  <c r="F239" i="1"/>
  <c r="F240" i="1"/>
  <c r="F241" i="1"/>
  <c r="F242" i="1"/>
  <c r="F243" i="1"/>
  <c r="F245" i="1"/>
  <c r="F246" i="1"/>
  <c r="F247" i="1"/>
  <c r="F248" i="1"/>
  <c r="F249" i="1"/>
  <c r="F250" i="1"/>
  <c r="F251" i="1"/>
  <c r="F252" i="1"/>
  <c r="F253" i="1"/>
  <c r="F254" i="1"/>
  <c r="F255" i="1"/>
  <c r="F257" i="1"/>
  <c r="F258" i="1"/>
  <c r="F259" i="1"/>
  <c r="F260" i="1"/>
  <c r="F261" i="1"/>
  <c r="F262" i="1"/>
  <c r="F263" i="1"/>
  <c r="F265" i="1"/>
  <c r="F266" i="1"/>
  <c r="F268" i="1"/>
  <c r="F269" i="1"/>
  <c r="F270" i="1"/>
  <c r="F271" i="1"/>
  <c r="F272" i="1"/>
  <c r="F273" i="1"/>
  <c r="F274" i="1"/>
  <c r="F276" i="1"/>
  <c r="F277" i="1"/>
  <c r="F278" i="1"/>
  <c r="F279" i="1"/>
  <c r="F280" i="1"/>
  <c r="F282" i="1"/>
  <c r="F283" i="1"/>
  <c r="F284" i="1"/>
  <c r="F285" i="1"/>
  <c r="F286" i="1"/>
  <c r="F287" i="1"/>
  <c r="F288" i="1"/>
  <c r="F289" i="1"/>
  <c r="F290" i="1"/>
  <c r="F291" i="1"/>
  <c r="F292" i="1"/>
  <c r="F293" i="1"/>
  <c r="F295" i="1"/>
  <c r="F296" i="1"/>
  <c r="F297" i="1"/>
  <c r="F299" i="1"/>
  <c r="F300" i="1"/>
  <c r="F301" i="1"/>
  <c r="F302" i="1"/>
  <c r="F304" i="1"/>
  <c r="F305" i="1"/>
  <c r="F306" i="1"/>
  <c r="F307" i="1"/>
  <c r="F308" i="1"/>
  <c r="F98" i="1"/>
  <c r="F99" i="1"/>
  <c r="F100" i="1"/>
  <c r="F101" i="1"/>
  <c r="F102" i="1"/>
  <c r="F103" i="1"/>
  <c r="F104" i="1"/>
  <c r="F105" i="1"/>
  <c r="F106" i="1"/>
  <c r="F107" i="1"/>
  <c r="F81" i="1"/>
  <c r="F82" i="1"/>
  <c r="F83" i="1"/>
  <c r="F84" i="1"/>
  <c r="F85" i="1"/>
  <c r="F86" i="1"/>
  <c r="F87" i="1"/>
  <c r="F88" i="1"/>
  <c r="F89" i="1"/>
  <c r="F90" i="1"/>
  <c r="F91" i="1"/>
  <c r="F92" i="1"/>
  <c r="F93" i="1"/>
  <c r="F94" i="1"/>
  <c r="F95" i="1"/>
  <c r="F96" i="1"/>
  <c r="F59" i="1"/>
  <c r="F60" i="1"/>
  <c r="F61" i="1"/>
  <c r="F62" i="1"/>
  <c r="F63" i="1"/>
  <c r="F64" i="1"/>
  <c r="F65" i="1"/>
  <c r="F66" i="1"/>
  <c r="F67" i="1"/>
  <c r="F68" i="1"/>
  <c r="F69" i="1"/>
  <c r="F70" i="1"/>
  <c r="F71" i="1"/>
  <c r="F72" i="1"/>
  <c r="F73" i="1"/>
  <c r="F74" i="1"/>
  <c r="F75" i="1"/>
  <c r="F76" i="1"/>
  <c r="F77" i="1"/>
  <c r="F78" i="1"/>
  <c r="F79" i="1"/>
  <c r="F38" i="1"/>
  <c r="F39" i="1"/>
  <c r="F40" i="1"/>
  <c r="F41" i="1"/>
  <c r="F42" i="1"/>
  <c r="F43" i="1"/>
  <c r="F44" i="1"/>
  <c r="F45" i="1"/>
  <c r="F46" i="1"/>
  <c r="F47" i="1"/>
  <c r="F48" i="1"/>
  <c r="F49" i="1"/>
  <c r="F50" i="1"/>
  <c r="F51" i="1"/>
  <c r="F52" i="1"/>
  <c r="F53" i="1"/>
  <c r="F54" i="1"/>
  <c r="F55" i="1"/>
  <c r="F56" i="1"/>
  <c r="F57" i="1"/>
  <c r="F37" i="1"/>
  <c r="G310" i="1"/>
  <c r="F309" i="1" l="1"/>
  <c r="F310" i="1" s="1"/>
  <c r="F311" i="1" s="1"/>
  <c r="G309" i="1"/>
</calcChain>
</file>

<file path=xl/sharedStrings.xml><?xml version="1.0" encoding="utf-8"?>
<sst xmlns="http://schemas.openxmlformats.org/spreadsheetml/2006/main" count="608" uniqueCount="187">
  <si>
    <t>PIRKIMO SĄLYGŲ PRIEDAS "PASIŪLYMO FORMA"</t>
  </si>
  <si>
    <t>HIGIENOS IR PRIEŽIŪROS VEŽIMĖLIAI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</si>
  <si>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</si>
  <si>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</si>
  <si>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</si>
  <si>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</si>
  <si>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</si>
  <si>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</si>
  <si>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</si>
  <si>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</si>
  <si>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</si>
  <si>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</si>
  <si>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</si>
  <si>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</si>
  <si>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</si>
  <si>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</si>
  <si>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</si>
  <si>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</si>
  <si>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</si>
  <si>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</si>
  <si>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</si>
  <si>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</si>
  <si>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</si>
  <si>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</si>
  <si>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</si>
  <si>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</si>
  <si>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Tiekėjo pasiūlymas:</t>
  </si>
  <si>
    <t>Nr.</t>
  </si>
  <si>
    <t>Pavadinimas</t>
  </si>
  <si>
    <t>Kiekis</t>
  </si>
  <si>
    <t>Mato vienetas</t>
  </si>
  <si>
    <t>Įkainis be PVM, Eur</t>
  </si>
  <si>
    <t>Suma be PVM, Eur</t>
  </si>
  <si>
    <t>1.</t>
  </si>
  <si>
    <t>Suma be PVM</t>
  </si>
  <si>
    <t>Taikomas PVM dydis (%)</t>
  </si>
  <si>
    <t>PVM suma</t>
  </si>
  <si>
    <t>Suma su PVM</t>
  </si>
  <si>
    <t>vnt.</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</si>
  <si>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</si>
  <si>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</si>
  <si>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</si>
  <si>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</si>
  <si>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</si>
  <si>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</si>
  <si>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</si>
  <si>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</si>
  <si>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</si>
  <si>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</si>
  <si>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</si>
  <si>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</si>
  <si>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</si>
  <si>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</si>
  <si>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</si>
  <si>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</si>
  <si>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</si>
  <si>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</si>
  <si>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3801 2026-04-22 15:23:13</t>
  </si>
  <si>
    <t>APLINKOS PRIEŽIŪROS TECHNIKOS ATSARGINĖS DALYS IR REMONTAS</t>
  </si>
  <si>
    <t>m.</t>
  </si>
  <si>
    <t>Priekinė padanga</t>
  </si>
  <si>
    <t>Vnt.</t>
  </si>
  <si>
    <t>Galinė padanga</t>
  </si>
  <si>
    <t>Priekinės padangos diskas</t>
  </si>
  <si>
    <t>Galinės padangos diskas</t>
  </si>
  <si>
    <t>Pjovimo peilis</t>
  </si>
  <si>
    <t>Akumuliatorius</t>
  </si>
  <si>
    <t>Uždegimo žvakė</t>
  </si>
  <si>
    <t>Oro filtras</t>
  </si>
  <si>
    <t>Tepalo filtras</t>
  </si>
  <si>
    <t>Kuro filtras</t>
  </si>
  <si>
    <t>Pjovimo agregato atraminis ratukas</t>
  </si>
  <si>
    <t>Pjovimo agregato peilio stovas su ašimi</t>
  </si>
  <si>
    <t>Pjovimo agregato pavaros diržas</t>
  </si>
  <si>
    <t>Pjovimo agregato pavaros diržo skriemulys</t>
  </si>
  <si>
    <t>Pjovimo agregato peilio pavaros skriemulys</t>
  </si>
  <si>
    <t>Pjovimo agregato korpusas</t>
  </si>
  <si>
    <t>Pjovimo agregato žolės išmetimo apsauga</t>
  </si>
  <si>
    <t>Peilių fiksavimo vietos gaubtelis</t>
  </si>
  <si>
    <t>Variklio pavaros diržas</t>
  </si>
  <si>
    <t>Greičio reguliavimo troselis</t>
  </si>
  <si>
    <t>Variklio alyva (SAE 30 tipo)</t>
  </si>
  <si>
    <t>Ltr.</t>
  </si>
  <si>
    <t xml:space="preserve">   2.</t>
  </si>
  <si>
    <t xml:space="preserve">    3.</t>
  </si>
  <si>
    <t>Stūmoklis</t>
  </si>
  <si>
    <t>Stūmoklio žiedas</t>
  </si>
  <si>
    <t>Kompl.</t>
  </si>
  <si>
    <t>Riebokšlis su keitimu</t>
  </si>
  <si>
    <t>Karterio dangtis</t>
  </si>
  <si>
    <t>Starterio droselis</t>
  </si>
  <si>
    <t>Karbiuratorius</t>
  </si>
  <si>
    <t>Sankaba</t>
  </si>
  <si>
    <t>Kuro žarnelė</t>
  </si>
  <si>
    <t>Guoliavietė peiliams`</t>
  </si>
  <si>
    <t>Kuro siurblys</t>
  </si>
  <si>
    <t>Dirželis peilių sukimui</t>
  </si>
  <si>
    <t xml:space="preserve">    4.</t>
  </si>
  <si>
    <t>Žoliapjovė“Honda“ UMK 435</t>
  </si>
  <si>
    <t>Žoliapjovės galvutė</t>
  </si>
  <si>
    <t>Apsukų didinimo troselis(valdymo rankenos)</t>
  </si>
  <si>
    <t>Kampinis pavaros velenas</t>
  </si>
  <si>
    <t>Valdymo rankena</t>
  </si>
  <si>
    <t>Pjovimo lynas d. 2,7 mm</t>
  </si>
  <si>
    <t>Tepalas kampinei pavarai(100 g)</t>
  </si>
  <si>
    <t>Dvitakčio variklio alyva</t>
  </si>
  <si>
    <t>5.</t>
  </si>
  <si>
    <t>6.</t>
  </si>
  <si>
    <t>Stumoklis</t>
  </si>
  <si>
    <t>Stumoklio žiedas</t>
  </si>
  <si>
    <t>Krūmapjovė:Jonsered BC 2023“(Serijos  nr.20722, 2013m.)</t>
  </si>
  <si>
    <t>Pjovimo lynas d. 3,0 mm</t>
  </si>
  <si>
    <t xml:space="preserve">   8.</t>
  </si>
  <si>
    <t>Žoliapjovė(stumdoma) „Husgvarna“ J55S</t>
  </si>
  <si>
    <t xml:space="preserve">Riebokšlis </t>
  </si>
  <si>
    <t>Alkūninio veleno guoliai( karteris)</t>
  </si>
  <si>
    <t>Valdymo rankenėlė</t>
  </si>
  <si>
    <t>Variklinė alyva dvitakčiui varikliui HP arba analogas</t>
  </si>
  <si>
    <t>l.</t>
  </si>
  <si>
    <t xml:space="preserve">   9.</t>
  </si>
  <si>
    <t>Vejapjovė(trimeris) :Partner“ BA407BT</t>
  </si>
  <si>
    <t>Žoliapjovės valas</t>
  </si>
  <si>
    <t xml:space="preserve">   10.</t>
  </si>
  <si>
    <t>Vejapjovė(trimeris) „Stihl“ FS 120/R(2021m.)</t>
  </si>
  <si>
    <t xml:space="preserve">   11.</t>
  </si>
  <si>
    <t>Grandininis pjūkla“Husgvarna 455 Rancher“(Serijos nr.20104400076,2012m.)</t>
  </si>
  <si>
    <t>Pjūklo grandinė</t>
  </si>
  <si>
    <t>Apsukų didinimo svirtis</t>
  </si>
  <si>
    <t>Pjovimo juosta</t>
  </si>
  <si>
    <t>Grandinės laikiklis</t>
  </si>
  <si>
    <t>Grandinės įtempimo ratukas</t>
  </si>
  <si>
    <t>Grandinės galandimo šablonas</t>
  </si>
  <si>
    <t>Varomoji žvaigždutė</t>
  </si>
  <si>
    <t>Tepalas grandinės tepimui</t>
  </si>
  <si>
    <t>12.</t>
  </si>
  <si>
    <t>Grandininis pjūklas“Jonsered 2150 Turbo“</t>
  </si>
  <si>
    <t>13.</t>
  </si>
  <si>
    <t>Grandininis pjūklas“Stihl 017“</t>
  </si>
  <si>
    <t>14.</t>
  </si>
  <si>
    <t>Traktoriukas ALPINA STIGA ST 450 AT3 98 HA</t>
  </si>
  <si>
    <t>15.</t>
  </si>
  <si>
    <t xml:space="preserve">Žoliapjovė „AL-KO 625 EXi“ </t>
  </si>
  <si>
    <t>16.</t>
  </si>
  <si>
    <t>Krūmapjovė:Husgvarna“ 333R</t>
  </si>
  <si>
    <t xml:space="preserve">Pjovimo lynas </t>
  </si>
  <si>
    <t>17.</t>
  </si>
  <si>
    <t>Krūmapjovė:Husgvarna“ 545FR</t>
  </si>
  <si>
    <t>18.</t>
  </si>
  <si>
    <t>Benzininis pustuvas“ Makita EB5300TH(Serijos nr.0020162Y,2019m.)</t>
  </si>
  <si>
    <t>Degalų bakas</t>
  </si>
  <si>
    <t>Lankstus vamzdis</t>
  </si>
  <si>
    <t>19.</t>
  </si>
  <si>
    <t>Aeratorius AL-KO CC38E</t>
  </si>
  <si>
    <t>Ratukai</t>
  </si>
  <si>
    <t>Aeravimo peilis</t>
  </si>
  <si>
    <t>20.</t>
  </si>
  <si>
    <t>Lapų pustuvas“ Husgvarna“ 525BX</t>
  </si>
  <si>
    <t>21.</t>
  </si>
  <si>
    <t>Lapų surinkėjas“ Agrinova“ AF 10D1(VARIKLIS AS 10 D1 112 DB)</t>
  </si>
  <si>
    <t>Alkūninis velenas</t>
  </si>
  <si>
    <t>Starterio troselis</t>
  </si>
  <si>
    <t>Variklio vožtuvas</t>
  </si>
  <si>
    <t>22.</t>
  </si>
  <si>
    <t>Gyvatvorių žirklės“ Husgvarna“123HD65</t>
  </si>
  <si>
    <t>Žirklių peilis</t>
  </si>
  <si>
    <t>23.</t>
  </si>
  <si>
    <t>Sniego valytuvas“ Partner“ SB 240</t>
  </si>
  <si>
    <t>Variklinė alyva dvitakčiui varikliui</t>
  </si>
  <si>
    <t>24.</t>
  </si>
  <si>
    <t>Sniego pūtėjas“ Partner“ 61 cm.</t>
  </si>
  <si>
    <t>Riebokšlis</t>
  </si>
  <si>
    <t>Alkūninio veleno guoliai</t>
  </si>
  <si>
    <t>25.</t>
  </si>
  <si>
    <t>Moto blokas Texas Combi 800</t>
  </si>
  <si>
    <t>Sankabos troso komplektas</t>
  </si>
  <si>
    <t>Akseleratorius trosas su rankena</t>
  </si>
  <si>
    <t>Akseleratoriaus trosas</t>
  </si>
  <si>
    <t>Padanga 7x12</t>
  </si>
  <si>
    <t>26.</t>
  </si>
  <si>
    <t>Aplinkos priežiūros technikos aptarnavimo ir remonto paslaugos</t>
  </si>
  <si>
    <t>Val.</t>
  </si>
  <si>
    <t>Vejapjovė“Husgvarna TS 346“ (Serijos nr.050118A002845,2018m.)</t>
  </si>
  <si>
    <t>Vejapjovė“Husgvarna TS 242 TXD“ (Serijos nr.030921A001411,2021m.)</t>
  </si>
  <si>
    <t>Vejapjovė“ Cub Cadet GT 1225“ (Variklio modelis „ Kavasaki FR691V 24,0726ccIR“)</t>
  </si>
  <si>
    <t>Vejapjovė“McCullon“ M200-117T Powerdrive (Serijos nr.011717A001285,2017m.)</t>
  </si>
  <si>
    <t>Vejapjovė“McCullon“ (2017m.)</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</si>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</sst>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b/>
      <sz val="11"/>
      <color theme="1"/>
      <name val="Calibri"/>
      <family val="2"/>
      <charset val="186"/>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
      <patternFill patternType="solid">
        <fgColor theme="0" tint="-0.14999847407452621"/>
        <bgColor rgb="FFBFBFBF"/>
      </patternFill>
    </fill>
    <fill>
      <patternFill patternType="solid">
        <fgColor theme="0" tint="-0.14999847407452621"/>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9">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0" xfId="0" applyFont="1" applyFill="1" applyAlignment="1" applyProtection="1">
      <alignment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4" borderId="0" xfId="0" applyFont="1" applyFill="1" applyAlignment="1">
      <alignment wrapText="1"/>
    </xf>
    <xf numFmtId="0" fontId="1" fillId="4" borderId="0" xfId="0" applyFont="1" applyFill="1" applyAlignment="1">
      <alignment horizontal="left" vertical="center"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xf numFmtId="0" fontId="1" fillId="4" borderId="23" xfId="0" applyNumberFormat="1" applyFont="1" applyFill="1" applyBorder="1" applyAlignment="1">
      <alignment wrapText="1"/>
    </xf>
    <xf numFmtId="0" fontId="1" fillId="4" borderId="23" xfId="0" applyFont="1" applyFill="1" applyBorder="1" applyAlignment="1">
      <alignment horizontal="center" wrapText="1"/>
    </xf>
    <xf numFmtId="0" fontId="1" fillId="7" borderId="23" xfId="0" applyFont="1" applyFill="1" applyBorder="1" applyAlignment="1">
      <alignment wrapText="1"/>
    </xf>
    <xf numFmtId="0" fontId="5" fillId="7" borderId="23" xfId="0" applyFont="1" applyFill="1" applyBorder="1" applyAlignment="1">
      <alignment wrapText="1"/>
    </xf>
    <xf numFmtId="0" fontId="5" fillId="7" borderId="23" xfId="0" applyNumberFormat="1" applyFont="1" applyFill="1" applyBorder="1" applyAlignment="1">
      <alignment wrapText="1"/>
    </xf>
    <xf numFmtId="0" fontId="1" fillId="7" borderId="23" xfId="0" applyFont="1" applyFill="1" applyBorder="1" applyAlignment="1">
      <alignment horizontal="center" wrapText="1"/>
    </xf>
    <xf numFmtId="0" fontId="1" fillId="8" borderId="23" xfId="0" applyFont="1" applyFill="1" applyBorder="1" applyAlignment="1" applyProtection="1">
      <alignment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311"/>
  <sheetViews>
    <sheetView tabSelected="1" workbookViewId="0">
      <selection activeCell="I272" sqref="I272"/>
    </sheetView>
  </sheetViews>
  <sheetFormatPr defaultColWidth="10.875" defaultRowHeight="15" x14ac:dyDescent="0.25"/>
  <cols>
    <col min="1" max="1" width="9.125" style="1" customWidth="1"/>
    <col min="2" max="2" width="51.5" style="1" customWidth="1"/>
    <col min="3" max="3" width="11.75" style="1" customWidth="1"/>
    <col min="4" max="4" width="12.875" style="1" customWidth="1"/>
    <col min="5" max="5" width="15.875" style="1" customWidth="1"/>
    <col min="6" max="6" width="15" style="1" customWidth="1"/>
    <col min="7" max="7" width="29.75" style="1" customWidth="1"/>
    <col min="8" max="8" width="42" style="1" customWidth="1"/>
    <col min="9" max="9" width="36.75" style="1" customWidth="1"/>
    <col min="10"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58</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31" t="s">
        <v>7</v>
      </c>
      <c r="B12" s="32"/>
      <c r="C12" s="28"/>
      <c r="D12" s="29"/>
      <c r="E12" s="29"/>
      <c r="F12" s="30"/>
    </row>
    <row r="13" spans="1:6" ht="15.95" customHeight="1" x14ac:dyDescent="0.25">
      <c r="A13" s="36" t="s">
        <v>8</v>
      </c>
      <c r="B13" s="37"/>
      <c r="C13" s="28"/>
      <c r="D13" s="29"/>
      <c r="E13" s="29"/>
      <c r="F13" s="30"/>
    </row>
    <row r="14" spans="1:6" ht="15.95" customHeight="1" x14ac:dyDescent="0.25">
      <c r="A14" s="36" t="s">
        <v>9</v>
      </c>
      <c r="B14" s="37"/>
      <c r="C14" s="28"/>
      <c r="D14" s="29"/>
      <c r="E14" s="29"/>
      <c r="F14" s="30"/>
    </row>
    <row r="15" spans="1:6" ht="15.95" customHeight="1" x14ac:dyDescent="0.25">
      <c r="A15" s="31" t="s">
        <v>10</v>
      </c>
      <c r="B15" s="32"/>
      <c r="C15" s="28"/>
      <c r="D15" s="29"/>
      <c r="E15" s="29"/>
      <c r="F15" s="30"/>
    </row>
    <row r="16" spans="1:6" ht="63" customHeight="1" x14ac:dyDescent="0.25">
      <c r="A16" s="40" t="s">
        <v>11</v>
      </c>
      <c r="B16" s="37"/>
      <c r="C16" s="28"/>
      <c r="D16" s="29"/>
      <c r="E16" s="29"/>
      <c r="F16" s="30"/>
    </row>
    <row r="17" spans="1:6" ht="15.95" customHeight="1" x14ac:dyDescent="0.25">
      <c r="A17" s="31" t="s">
        <v>12</v>
      </c>
      <c r="B17" s="32"/>
      <c r="C17" s="28"/>
      <c r="D17" s="29"/>
      <c r="E17" s="29"/>
      <c r="F17" s="30"/>
    </row>
    <row r="18" spans="1:6" ht="15.95" customHeight="1" x14ac:dyDescent="0.25">
      <c r="A18" s="31" t="s">
        <v>13</v>
      </c>
      <c r="B18" s="32"/>
      <c r="C18" s="28"/>
      <c r="D18" s="29"/>
      <c r="E18" s="29"/>
      <c r="F18" s="30"/>
    </row>
    <row r="19" spans="1:6" ht="48" customHeight="1" x14ac:dyDescent="0.25">
      <c r="A19" s="31" t="s">
        <v>14</v>
      </c>
      <c r="B19" s="32"/>
      <c r="C19" s="28"/>
      <c r="D19" s="29"/>
      <c r="E19" s="29"/>
      <c r="F19" s="30"/>
    </row>
    <row r="20" spans="1:6" ht="54.95" customHeight="1" x14ac:dyDescent="0.25">
      <c r="A20" s="31" t="s">
        <v>15</v>
      </c>
      <c r="B20" s="32"/>
      <c r="C20" s="28"/>
      <c r="D20" s="29"/>
      <c r="E20" s="29"/>
      <c r="F20" s="30"/>
    </row>
    <row r="21" spans="1:6" ht="1.5" customHeight="1" x14ac:dyDescent="0.25">
      <c r="A21" s="33"/>
      <c r="B21" s="34"/>
      <c r="C21" s="38"/>
      <c r="D21" s="39"/>
      <c r="E21" s="39"/>
      <c r="F21" s="39"/>
    </row>
    <row r="22" spans="1:6" ht="18" customHeight="1" x14ac:dyDescent="0.25">
      <c r="A22" s="5"/>
      <c r="B22" s="5"/>
      <c r="C22" s="6"/>
      <c r="D22" s="6"/>
      <c r="E22" s="6"/>
      <c r="F22" s="6"/>
    </row>
    <row r="23" spans="1:6" x14ac:dyDescent="0.25">
      <c r="A23" s="41" t="s">
        <v>16</v>
      </c>
      <c r="B23" s="27"/>
      <c r="C23" s="27"/>
      <c r="D23" s="27"/>
      <c r="E23" s="27"/>
      <c r="F23" s="27"/>
    </row>
    <row r="24" spans="1:6" x14ac:dyDescent="0.25">
      <c r="A24" s="27" t="s">
        <v>17</v>
      </c>
      <c r="B24" s="27"/>
      <c r="C24" s="27"/>
      <c r="D24" s="27"/>
      <c r="E24" s="27"/>
      <c r="F24" s="27"/>
    </row>
    <row r="25" spans="1:6" x14ac:dyDescent="0.25">
      <c r="A25" s="27" t="s">
        <v>18</v>
      </c>
      <c r="B25" s="27"/>
      <c r="C25" s="27"/>
      <c r="D25" s="27"/>
      <c r="E25" s="27"/>
      <c r="F25" s="27"/>
    </row>
    <row r="26" spans="1:6" x14ac:dyDescent="0.25">
      <c r="A26" s="27" t="s">
        <v>19</v>
      </c>
      <c r="B26" s="27"/>
      <c r="C26" s="27"/>
      <c r="D26" s="27"/>
      <c r="E26" s="27"/>
      <c r="F26" s="27"/>
    </row>
    <row r="27" spans="1:6" x14ac:dyDescent="0.25">
      <c r="A27" s="27" t="s">
        <v>20</v>
      </c>
      <c r="B27" s="27"/>
      <c r="C27" s="27"/>
      <c r="D27" s="27"/>
      <c r="E27" s="27"/>
      <c r="F27" s="27"/>
    </row>
    <row r="28" spans="1:6" ht="32.1" customHeight="1" x14ac:dyDescent="0.25">
      <c r="A28" s="35" t="s">
        <v>21</v>
      </c>
      <c r="B28" s="27"/>
      <c r="C28" s="27"/>
      <c r="D28" s="27"/>
      <c r="E28" s="27"/>
      <c r="F28" s="27"/>
    </row>
    <row r="29" spans="1:6" x14ac:dyDescent="0.25">
      <c r="A29" s="27" t="s">
        <v>22</v>
      </c>
      <c r="B29" s="27"/>
      <c r="C29" s="27"/>
      <c r="D29" s="27"/>
      <c r="E29" s="27"/>
      <c r="F29" s="27"/>
    </row>
    <row r="30" spans="1:6" ht="43.5" customHeight="1" x14ac:dyDescent="0.25">
      <c r="A30" s="26" t="s">
        <v>23</v>
      </c>
      <c r="B30" s="26"/>
      <c r="D30" s="21"/>
    </row>
    <row r="31" spans="1:6" x14ac:dyDescent="0.25">
      <c r="A31" s="15" t="s">
        <v>24</v>
      </c>
    </row>
    <row r="32" spans="1:6" x14ac:dyDescent="0.25">
      <c r="A32" s="13" t="s">
        <v>25</v>
      </c>
      <c r="B32" s="13" t="s">
        <v>1</v>
      </c>
    </row>
    <row r="34" spans="1:7" x14ac:dyDescent="0.25">
      <c r="A34" s="13" t="s">
        <v>26</v>
      </c>
    </row>
    <row r="35" spans="1:7" ht="30" x14ac:dyDescent="0.25">
      <c r="A35" s="22" t="s">
        <v>27</v>
      </c>
      <c r="B35" s="22" t="s">
        <v>28</v>
      </c>
      <c r="C35" s="22" t="s">
        <v>30</v>
      </c>
      <c r="D35" s="22" t="s">
        <v>29</v>
      </c>
      <c r="E35" s="22" t="s">
        <v>31</v>
      </c>
      <c r="F35" s="22" t="s">
        <v>32</v>
      </c>
      <c r="G35" s="12"/>
    </row>
    <row r="36" spans="1:7" ht="30" x14ac:dyDescent="0.25">
      <c r="A36" s="75" t="s">
        <v>33</v>
      </c>
      <c r="B36" s="75" t="s">
        <v>181</v>
      </c>
      <c r="C36" s="77"/>
      <c r="D36" s="74"/>
      <c r="E36" s="78"/>
      <c r="F36" s="74"/>
      <c r="G36" s="12"/>
    </row>
    <row r="37" spans="1:7" x14ac:dyDescent="0.25">
      <c r="A37" s="72">
        <v>1</v>
      </c>
      <c r="B37" s="23" t="s">
        <v>60</v>
      </c>
      <c r="C37" s="73" t="s">
        <v>61</v>
      </c>
      <c r="D37" s="23">
        <v>1</v>
      </c>
      <c r="E37" s="24"/>
      <c r="F37" s="23">
        <f>+E37*D37</f>
        <v>0</v>
      </c>
      <c r="G37" s="12"/>
    </row>
    <row r="38" spans="1:7" x14ac:dyDescent="0.25">
      <c r="A38" s="72">
        <v>2</v>
      </c>
      <c r="B38" s="23" t="s">
        <v>62</v>
      </c>
      <c r="C38" s="73" t="s">
        <v>61</v>
      </c>
      <c r="D38" s="23">
        <v>1</v>
      </c>
      <c r="E38" s="24"/>
      <c r="F38" s="23">
        <f t="shared" ref="F38:F101" si="0">+E38*D38</f>
        <v>0</v>
      </c>
      <c r="G38" s="12"/>
    </row>
    <row r="39" spans="1:7" x14ac:dyDescent="0.25">
      <c r="A39" s="72">
        <v>3</v>
      </c>
      <c r="B39" s="23" t="s">
        <v>63</v>
      </c>
      <c r="C39" s="73" t="s">
        <v>61</v>
      </c>
      <c r="D39" s="23">
        <v>1</v>
      </c>
      <c r="E39" s="24"/>
      <c r="F39" s="23">
        <f t="shared" si="0"/>
        <v>0</v>
      </c>
      <c r="G39" s="12"/>
    </row>
    <row r="40" spans="1:7" x14ac:dyDescent="0.25">
      <c r="A40" s="72">
        <v>4</v>
      </c>
      <c r="B40" s="23" t="s">
        <v>64</v>
      </c>
      <c r="C40" s="73" t="s">
        <v>61</v>
      </c>
      <c r="D40" s="23">
        <v>1</v>
      </c>
      <c r="E40" s="24"/>
      <c r="F40" s="23">
        <f t="shared" si="0"/>
        <v>0</v>
      </c>
      <c r="G40" s="12"/>
    </row>
    <row r="41" spans="1:7" x14ac:dyDescent="0.25">
      <c r="A41" s="72">
        <v>5</v>
      </c>
      <c r="B41" s="23" t="s">
        <v>65</v>
      </c>
      <c r="C41" s="73" t="s">
        <v>61</v>
      </c>
      <c r="D41" s="23">
        <v>1</v>
      </c>
      <c r="E41" s="24"/>
      <c r="F41" s="23">
        <f t="shared" si="0"/>
        <v>0</v>
      </c>
      <c r="G41" s="12"/>
    </row>
    <row r="42" spans="1:7" x14ac:dyDescent="0.25">
      <c r="A42" s="72">
        <v>6</v>
      </c>
      <c r="B42" s="23" t="s">
        <v>66</v>
      </c>
      <c r="C42" s="73" t="s">
        <v>61</v>
      </c>
      <c r="D42" s="23">
        <v>1</v>
      </c>
      <c r="E42" s="24"/>
      <c r="F42" s="23">
        <f t="shared" si="0"/>
        <v>0</v>
      </c>
      <c r="G42" s="12"/>
    </row>
    <row r="43" spans="1:7" x14ac:dyDescent="0.25">
      <c r="A43" s="72">
        <v>7</v>
      </c>
      <c r="B43" s="23" t="s">
        <v>67</v>
      </c>
      <c r="C43" s="73" t="s">
        <v>61</v>
      </c>
      <c r="D43" s="23">
        <v>1</v>
      </c>
      <c r="E43" s="24"/>
      <c r="F43" s="23">
        <f t="shared" si="0"/>
        <v>0</v>
      </c>
      <c r="G43" s="12"/>
    </row>
    <row r="44" spans="1:7" x14ac:dyDescent="0.25">
      <c r="A44" s="72">
        <v>8</v>
      </c>
      <c r="B44" s="23" t="s">
        <v>68</v>
      </c>
      <c r="C44" s="73" t="s">
        <v>61</v>
      </c>
      <c r="D44" s="23">
        <v>1</v>
      </c>
      <c r="E44" s="24"/>
      <c r="F44" s="23">
        <f t="shared" si="0"/>
        <v>0</v>
      </c>
      <c r="G44" s="12"/>
    </row>
    <row r="45" spans="1:7" x14ac:dyDescent="0.25">
      <c r="A45" s="72">
        <v>9</v>
      </c>
      <c r="B45" s="23" t="s">
        <v>69</v>
      </c>
      <c r="C45" s="73" t="s">
        <v>61</v>
      </c>
      <c r="D45" s="23">
        <v>1</v>
      </c>
      <c r="E45" s="24"/>
      <c r="F45" s="23">
        <f t="shared" si="0"/>
        <v>0</v>
      </c>
      <c r="G45" s="12"/>
    </row>
    <row r="46" spans="1:7" x14ac:dyDescent="0.25">
      <c r="A46" s="72">
        <v>10</v>
      </c>
      <c r="B46" s="23" t="s">
        <v>70</v>
      </c>
      <c r="C46" s="73" t="s">
        <v>61</v>
      </c>
      <c r="D46" s="23">
        <v>1</v>
      </c>
      <c r="E46" s="24"/>
      <c r="F46" s="23">
        <f t="shared" si="0"/>
        <v>0</v>
      </c>
      <c r="G46" s="12"/>
    </row>
    <row r="47" spans="1:7" x14ac:dyDescent="0.25">
      <c r="A47" s="72">
        <v>11</v>
      </c>
      <c r="B47" s="23" t="s">
        <v>71</v>
      </c>
      <c r="C47" s="73" t="s">
        <v>61</v>
      </c>
      <c r="D47" s="23">
        <v>1</v>
      </c>
      <c r="E47" s="24"/>
      <c r="F47" s="23">
        <f t="shared" si="0"/>
        <v>0</v>
      </c>
      <c r="G47" s="12"/>
    </row>
    <row r="48" spans="1:7" x14ac:dyDescent="0.25">
      <c r="A48" s="72">
        <v>12</v>
      </c>
      <c r="B48" s="23" t="s">
        <v>72</v>
      </c>
      <c r="C48" s="73" t="s">
        <v>61</v>
      </c>
      <c r="D48" s="23">
        <v>1</v>
      </c>
      <c r="E48" s="24"/>
      <c r="F48" s="23">
        <f t="shared" si="0"/>
        <v>0</v>
      </c>
      <c r="G48" s="12"/>
    </row>
    <row r="49" spans="1:7" x14ac:dyDescent="0.25">
      <c r="A49" s="72">
        <v>13</v>
      </c>
      <c r="B49" s="23" t="s">
        <v>73</v>
      </c>
      <c r="C49" s="73" t="s">
        <v>61</v>
      </c>
      <c r="D49" s="23">
        <v>1</v>
      </c>
      <c r="E49" s="24"/>
      <c r="F49" s="23">
        <f t="shared" si="0"/>
        <v>0</v>
      </c>
      <c r="G49" s="12"/>
    </row>
    <row r="50" spans="1:7" x14ac:dyDescent="0.25">
      <c r="A50" s="72">
        <v>14</v>
      </c>
      <c r="B50" s="23" t="s">
        <v>74</v>
      </c>
      <c r="C50" s="73" t="s">
        <v>61</v>
      </c>
      <c r="D50" s="23">
        <v>1</v>
      </c>
      <c r="E50" s="24"/>
      <c r="F50" s="23">
        <f t="shared" si="0"/>
        <v>0</v>
      </c>
      <c r="G50" s="12"/>
    </row>
    <row r="51" spans="1:7" x14ac:dyDescent="0.25">
      <c r="A51" s="72">
        <v>15</v>
      </c>
      <c r="B51" s="23" t="s">
        <v>75</v>
      </c>
      <c r="C51" s="73" t="s">
        <v>61</v>
      </c>
      <c r="D51" s="23">
        <v>1</v>
      </c>
      <c r="E51" s="24"/>
      <c r="F51" s="23">
        <f t="shared" si="0"/>
        <v>0</v>
      </c>
      <c r="G51" s="12"/>
    </row>
    <row r="52" spans="1:7" x14ac:dyDescent="0.25">
      <c r="A52" s="72">
        <v>16</v>
      </c>
      <c r="B52" s="23" t="s">
        <v>76</v>
      </c>
      <c r="C52" s="73" t="s">
        <v>61</v>
      </c>
      <c r="D52" s="23">
        <v>1</v>
      </c>
      <c r="E52" s="24"/>
      <c r="F52" s="23">
        <f t="shared" si="0"/>
        <v>0</v>
      </c>
      <c r="G52" s="12"/>
    </row>
    <row r="53" spans="1:7" x14ac:dyDescent="0.25">
      <c r="A53" s="72">
        <v>17</v>
      </c>
      <c r="B53" s="23" t="s">
        <v>77</v>
      </c>
      <c r="C53" s="73" t="s">
        <v>61</v>
      </c>
      <c r="D53" s="23">
        <v>1</v>
      </c>
      <c r="E53" s="24"/>
      <c r="F53" s="23">
        <f t="shared" si="0"/>
        <v>0</v>
      </c>
      <c r="G53" s="12"/>
    </row>
    <row r="54" spans="1:7" x14ac:dyDescent="0.25">
      <c r="A54" s="72">
        <v>18</v>
      </c>
      <c r="B54" s="23" t="s">
        <v>78</v>
      </c>
      <c r="C54" s="73" t="s">
        <v>61</v>
      </c>
      <c r="D54" s="23">
        <v>1</v>
      </c>
      <c r="E54" s="24"/>
      <c r="F54" s="23">
        <f t="shared" si="0"/>
        <v>0</v>
      </c>
      <c r="G54" s="12"/>
    </row>
    <row r="55" spans="1:7" x14ac:dyDescent="0.25">
      <c r="A55" s="72">
        <v>19</v>
      </c>
      <c r="B55" s="23" t="s">
        <v>79</v>
      </c>
      <c r="C55" s="73" t="s">
        <v>61</v>
      </c>
      <c r="D55" s="23">
        <v>1</v>
      </c>
      <c r="E55" s="24"/>
      <c r="F55" s="23">
        <f t="shared" si="0"/>
        <v>0</v>
      </c>
      <c r="G55" s="12"/>
    </row>
    <row r="56" spans="1:7" x14ac:dyDescent="0.25">
      <c r="A56" s="72">
        <v>20</v>
      </c>
      <c r="B56" s="23" t="s">
        <v>80</v>
      </c>
      <c r="C56" s="73" t="s">
        <v>61</v>
      </c>
      <c r="D56" s="23">
        <v>1</v>
      </c>
      <c r="E56" s="24"/>
      <c r="F56" s="23">
        <f t="shared" si="0"/>
        <v>0</v>
      </c>
      <c r="G56" s="12"/>
    </row>
    <row r="57" spans="1:7" x14ac:dyDescent="0.25">
      <c r="A57" s="72">
        <v>21</v>
      </c>
      <c r="B57" s="23" t="s">
        <v>81</v>
      </c>
      <c r="C57" s="73" t="s">
        <v>82</v>
      </c>
      <c r="D57" s="23">
        <v>1</v>
      </c>
      <c r="E57" s="24"/>
      <c r="F57" s="23">
        <f t="shared" si="0"/>
        <v>0</v>
      </c>
      <c r="G57" s="12"/>
    </row>
    <row r="58" spans="1:7" ht="30" x14ac:dyDescent="0.25">
      <c r="A58" s="75" t="s">
        <v>83</v>
      </c>
      <c r="B58" s="75" t="s">
        <v>182</v>
      </c>
      <c r="C58" s="77"/>
      <c r="D58" s="74"/>
      <c r="E58" s="78"/>
      <c r="F58" s="74"/>
      <c r="G58" s="12"/>
    </row>
    <row r="59" spans="1:7" x14ac:dyDescent="0.25">
      <c r="A59" s="23">
        <v>1</v>
      </c>
      <c r="B59" s="23" t="s">
        <v>60</v>
      </c>
      <c r="C59" s="73" t="s">
        <v>61</v>
      </c>
      <c r="D59" s="23">
        <v>1</v>
      </c>
      <c r="E59" s="24"/>
      <c r="F59" s="23">
        <f t="shared" si="0"/>
        <v>0</v>
      </c>
      <c r="G59" s="12"/>
    </row>
    <row r="60" spans="1:7" x14ac:dyDescent="0.25">
      <c r="A60" s="23">
        <v>2</v>
      </c>
      <c r="B60" s="23" t="s">
        <v>62</v>
      </c>
      <c r="C60" s="73" t="s">
        <v>61</v>
      </c>
      <c r="D60" s="23">
        <v>1</v>
      </c>
      <c r="E60" s="24"/>
      <c r="F60" s="23">
        <f t="shared" si="0"/>
        <v>0</v>
      </c>
      <c r="G60" s="12"/>
    </row>
    <row r="61" spans="1:7" x14ac:dyDescent="0.25">
      <c r="A61" s="23">
        <v>3</v>
      </c>
      <c r="B61" s="23" t="s">
        <v>63</v>
      </c>
      <c r="C61" s="73" t="s">
        <v>61</v>
      </c>
      <c r="D61" s="23">
        <v>1</v>
      </c>
      <c r="E61" s="24"/>
      <c r="F61" s="23">
        <f t="shared" si="0"/>
        <v>0</v>
      </c>
      <c r="G61" s="12"/>
    </row>
    <row r="62" spans="1:7" x14ac:dyDescent="0.25">
      <c r="A62" s="23">
        <v>4</v>
      </c>
      <c r="B62" s="23" t="s">
        <v>64</v>
      </c>
      <c r="C62" s="73" t="s">
        <v>61</v>
      </c>
      <c r="D62" s="23">
        <v>1</v>
      </c>
      <c r="E62" s="24"/>
      <c r="F62" s="23">
        <f t="shared" si="0"/>
        <v>0</v>
      </c>
      <c r="G62" s="12"/>
    </row>
    <row r="63" spans="1:7" x14ac:dyDescent="0.25">
      <c r="A63" s="23">
        <v>5</v>
      </c>
      <c r="B63" s="23" t="s">
        <v>65</v>
      </c>
      <c r="C63" s="73" t="s">
        <v>61</v>
      </c>
      <c r="D63" s="23">
        <v>1</v>
      </c>
      <c r="E63" s="24"/>
      <c r="F63" s="23">
        <f t="shared" si="0"/>
        <v>0</v>
      </c>
      <c r="G63" s="12"/>
    </row>
    <row r="64" spans="1:7" x14ac:dyDescent="0.25">
      <c r="A64" s="23">
        <v>6</v>
      </c>
      <c r="B64" s="23" t="s">
        <v>66</v>
      </c>
      <c r="C64" s="73" t="s">
        <v>61</v>
      </c>
      <c r="D64" s="23">
        <v>1</v>
      </c>
      <c r="E64" s="24"/>
      <c r="F64" s="23">
        <f t="shared" si="0"/>
        <v>0</v>
      </c>
      <c r="G64" s="12"/>
    </row>
    <row r="65" spans="1:7" x14ac:dyDescent="0.25">
      <c r="A65" s="23">
        <v>7</v>
      </c>
      <c r="B65" s="23" t="s">
        <v>67</v>
      </c>
      <c r="C65" s="73" t="s">
        <v>61</v>
      </c>
      <c r="D65" s="23">
        <v>1</v>
      </c>
      <c r="E65" s="24"/>
      <c r="F65" s="23">
        <f t="shared" si="0"/>
        <v>0</v>
      </c>
      <c r="G65" s="12"/>
    </row>
    <row r="66" spans="1:7" x14ac:dyDescent="0.25">
      <c r="A66" s="23">
        <v>8</v>
      </c>
      <c r="B66" s="23" t="s">
        <v>68</v>
      </c>
      <c r="C66" s="73" t="s">
        <v>61</v>
      </c>
      <c r="D66" s="23">
        <v>1</v>
      </c>
      <c r="E66" s="24"/>
      <c r="F66" s="23">
        <f t="shared" si="0"/>
        <v>0</v>
      </c>
      <c r="G66" s="12"/>
    </row>
    <row r="67" spans="1:7" x14ac:dyDescent="0.25">
      <c r="A67" s="23">
        <v>9</v>
      </c>
      <c r="B67" s="23" t="s">
        <v>69</v>
      </c>
      <c r="C67" s="73" t="s">
        <v>61</v>
      </c>
      <c r="D67" s="23">
        <v>1</v>
      </c>
      <c r="E67" s="24"/>
      <c r="F67" s="23">
        <f t="shared" si="0"/>
        <v>0</v>
      </c>
      <c r="G67" s="12"/>
    </row>
    <row r="68" spans="1:7" x14ac:dyDescent="0.25">
      <c r="A68" s="23">
        <v>10</v>
      </c>
      <c r="B68" s="23" t="s">
        <v>70</v>
      </c>
      <c r="C68" s="73" t="s">
        <v>61</v>
      </c>
      <c r="D68" s="23">
        <v>1</v>
      </c>
      <c r="E68" s="24"/>
      <c r="F68" s="23">
        <f t="shared" si="0"/>
        <v>0</v>
      </c>
      <c r="G68" s="12"/>
    </row>
    <row r="69" spans="1:7" x14ac:dyDescent="0.25">
      <c r="A69" s="23">
        <v>11</v>
      </c>
      <c r="B69" s="23" t="s">
        <v>71</v>
      </c>
      <c r="C69" s="73" t="s">
        <v>61</v>
      </c>
      <c r="D69" s="23">
        <v>1</v>
      </c>
      <c r="E69" s="24"/>
      <c r="F69" s="23">
        <f t="shared" si="0"/>
        <v>0</v>
      </c>
      <c r="G69" s="12"/>
    </row>
    <row r="70" spans="1:7" x14ac:dyDescent="0.25">
      <c r="A70" s="23">
        <v>12</v>
      </c>
      <c r="B70" s="23" t="s">
        <v>72</v>
      </c>
      <c r="C70" s="73" t="s">
        <v>61</v>
      </c>
      <c r="D70" s="23">
        <v>1</v>
      </c>
      <c r="E70" s="24"/>
      <c r="F70" s="23">
        <f t="shared" si="0"/>
        <v>0</v>
      </c>
      <c r="G70" s="12"/>
    </row>
    <row r="71" spans="1:7" x14ac:dyDescent="0.25">
      <c r="A71" s="23">
        <v>13</v>
      </c>
      <c r="B71" s="23" t="s">
        <v>73</v>
      </c>
      <c r="C71" s="73" t="s">
        <v>61</v>
      </c>
      <c r="D71" s="23">
        <v>1</v>
      </c>
      <c r="E71" s="24"/>
      <c r="F71" s="23">
        <f t="shared" si="0"/>
        <v>0</v>
      </c>
      <c r="G71" s="12"/>
    </row>
    <row r="72" spans="1:7" x14ac:dyDescent="0.25">
      <c r="A72" s="23">
        <v>14</v>
      </c>
      <c r="B72" s="23" t="s">
        <v>74</v>
      </c>
      <c r="C72" s="73" t="s">
        <v>61</v>
      </c>
      <c r="D72" s="23">
        <v>1</v>
      </c>
      <c r="E72" s="24"/>
      <c r="F72" s="23">
        <f t="shared" si="0"/>
        <v>0</v>
      </c>
      <c r="G72" s="12"/>
    </row>
    <row r="73" spans="1:7" x14ac:dyDescent="0.25">
      <c r="A73" s="23">
        <v>15</v>
      </c>
      <c r="B73" s="23" t="s">
        <v>75</v>
      </c>
      <c r="C73" s="73" t="s">
        <v>61</v>
      </c>
      <c r="D73" s="23">
        <v>1</v>
      </c>
      <c r="E73" s="24"/>
      <c r="F73" s="23">
        <f t="shared" si="0"/>
        <v>0</v>
      </c>
      <c r="G73" s="12"/>
    </row>
    <row r="74" spans="1:7" x14ac:dyDescent="0.25">
      <c r="A74" s="23">
        <v>16</v>
      </c>
      <c r="B74" s="23" t="s">
        <v>76</v>
      </c>
      <c r="C74" s="73" t="s">
        <v>61</v>
      </c>
      <c r="D74" s="23">
        <v>1</v>
      </c>
      <c r="E74" s="24"/>
      <c r="F74" s="23">
        <f t="shared" si="0"/>
        <v>0</v>
      </c>
      <c r="G74" s="12"/>
    </row>
    <row r="75" spans="1:7" x14ac:dyDescent="0.25">
      <c r="A75" s="23">
        <v>17</v>
      </c>
      <c r="B75" s="23" t="s">
        <v>77</v>
      </c>
      <c r="C75" s="73" t="s">
        <v>61</v>
      </c>
      <c r="D75" s="23">
        <v>1</v>
      </c>
      <c r="E75" s="24"/>
      <c r="F75" s="23">
        <f t="shared" si="0"/>
        <v>0</v>
      </c>
      <c r="G75" s="12"/>
    </row>
    <row r="76" spans="1:7" x14ac:dyDescent="0.25">
      <c r="A76" s="23">
        <v>18</v>
      </c>
      <c r="B76" s="23" t="s">
        <v>78</v>
      </c>
      <c r="C76" s="73" t="s">
        <v>61</v>
      </c>
      <c r="D76" s="23">
        <v>1</v>
      </c>
      <c r="E76" s="24"/>
      <c r="F76" s="23">
        <f t="shared" si="0"/>
        <v>0</v>
      </c>
      <c r="G76" s="12"/>
    </row>
    <row r="77" spans="1:7" x14ac:dyDescent="0.25">
      <c r="A77" s="23">
        <v>19</v>
      </c>
      <c r="B77" s="23" t="s">
        <v>79</v>
      </c>
      <c r="C77" s="73" t="s">
        <v>61</v>
      </c>
      <c r="D77" s="23">
        <v>1</v>
      </c>
      <c r="E77" s="24"/>
      <c r="F77" s="23">
        <f t="shared" si="0"/>
        <v>0</v>
      </c>
      <c r="G77" s="12"/>
    </row>
    <row r="78" spans="1:7" x14ac:dyDescent="0.25">
      <c r="A78" s="23">
        <v>20</v>
      </c>
      <c r="B78" s="23" t="s">
        <v>80</v>
      </c>
      <c r="C78" s="73" t="s">
        <v>61</v>
      </c>
      <c r="D78" s="23">
        <v>1</v>
      </c>
      <c r="E78" s="24"/>
      <c r="F78" s="23">
        <f t="shared" si="0"/>
        <v>0</v>
      </c>
      <c r="G78" s="12"/>
    </row>
    <row r="79" spans="1:7" x14ac:dyDescent="0.25">
      <c r="A79" s="23">
        <v>21</v>
      </c>
      <c r="B79" s="23" t="s">
        <v>81</v>
      </c>
      <c r="C79" s="73" t="s">
        <v>82</v>
      </c>
      <c r="D79" s="23">
        <v>1</v>
      </c>
      <c r="E79" s="24"/>
      <c r="F79" s="23">
        <f t="shared" si="0"/>
        <v>0</v>
      </c>
      <c r="G79" s="12"/>
    </row>
    <row r="80" spans="1:7" ht="30" x14ac:dyDescent="0.25">
      <c r="A80" s="75" t="s">
        <v>84</v>
      </c>
      <c r="B80" s="75" t="s">
        <v>183</v>
      </c>
      <c r="C80" s="77"/>
      <c r="D80" s="74"/>
      <c r="E80" s="78"/>
      <c r="F80" s="74"/>
      <c r="G80" s="12"/>
    </row>
    <row r="81" spans="1:7" x14ac:dyDescent="0.25">
      <c r="A81" s="23">
        <v>1</v>
      </c>
      <c r="B81" s="23" t="s">
        <v>68</v>
      </c>
      <c r="C81" s="73" t="s">
        <v>61</v>
      </c>
      <c r="D81" s="23">
        <v>1</v>
      </c>
      <c r="E81" s="24"/>
      <c r="F81" s="23">
        <f t="shared" si="0"/>
        <v>0</v>
      </c>
      <c r="G81" s="12"/>
    </row>
    <row r="82" spans="1:7" x14ac:dyDescent="0.25">
      <c r="A82" s="23">
        <v>2</v>
      </c>
      <c r="B82" s="23" t="s">
        <v>69</v>
      </c>
      <c r="C82" s="73" t="s">
        <v>61</v>
      </c>
      <c r="D82" s="23">
        <v>1</v>
      </c>
      <c r="E82" s="24"/>
      <c r="F82" s="23">
        <f t="shared" si="0"/>
        <v>0</v>
      </c>
      <c r="G82" s="12"/>
    </row>
    <row r="83" spans="1:7" x14ac:dyDescent="0.25">
      <c r="A83" s="23">
        <v>3</v>
      </c>
      <c r="B83" s="23" t="s">
        <v>66</v>
      </c>
      <c r="C83" s="73" t="s">
        <v>61</v>
      </c>
      <c r="D83" s="23">
        <v>1</v>
      </c>
      <c r="E83" s="24"/>
      <c r="F83" s="23">
        <f t="shared" si="0"/>
        <v>0</v>
      </c>
      <c r="G83" s="12"/>
    </row>
    <row r="84" spans="1:7" x14ac:dyDescent="0.25">
      <c r="A84" s="23">
        <v>4</v>
      </c>
      <c r="B84" s="23" t="s">
        <v>65</v>
      </c>
      <c r="C84" s="73" t="s">
        <v>61</v>
      </c>
      <c r="D84" s="23">
        <v>1</v>
      </c>
      <c r="E84" s="24"/>
      <c r="F84" s="23">
        <f t="shared" si="0"/>
        <v>0</v>
      </c>
      <c r="G84" s="12"/>
    </row>
    <row r="85" spans="1:7" x14ac:dyDescent="0.25">
      <c r="A85" s="23">
        <v>5</v>
      </c>
      <c r="B85" s="23" t="s">
        <v>85</v>
      </c>
      <c r="C85" s="73" t="s">
        <v>61</v>
      </c>
      <c r="D85" s="23">
        <v>1</v>
      </c>
      <c r="E85" s="24"/>
      <c r="F85" s="23">
        <f t="shared" si="0"/>
        <v>0</v>
      </c>
      <c r="G85" s="12"/>
    </row>
    <row r="86" spans="1:7" x14ac:dyDescent="0.25">
      <c r="A86" s="23">
        <v>6</v>
      </c>
      <c r="B86" s="23" t="s">
        <v>86</v>
      </c>
      <c r="C86" s="73" t="s">
        <v>87</v>
      </c>
      <c r="D86" s="23">
        <v>1</v>
      </c>
      <c r="E86" s="24"/>
      <c r="F86" s="23">
        <f t="shared" si="0"/>
        <v>0</v>
      </c>
      <c r="G86" s="12"/>
    </row>
    <row r="87" spans="1:7" x14ac:dyDescent="0.25">
      <c r="A87" s="23">
        <v>7</v>
      </c>
      <c r="B87" s="23" t="s">
        <v>88</v>
      </c>
      <c r="C87" s="73" t="s">
        <v>61</v>
      </c>
      <c r="D87" s="23">
        <v>1</v>
      </c>
      <c r="E87" s="24"/>
      <c r="F87" s="23">
        <f t="shared" si="0"/>
        <v>0</v>
      </c>
      <c r="G87" s="12"/>
    </row>
    <row r="88" spans="1:7" x14ac:dyDescent="0.25">
      <c r="A88" s="23">
        <v>8</v>
      </c>
      <c r="B88" s="23" t="s">
        <v>89</v>
      </c>
      <c r="C88" s="73" t="s">
        <v>87</v>
      </c>
      <c r="D88" s="23">
        <v>1</v>
      </c>
      <c r="E88" s="24"/>
      <c r="F88" s="23">
        <f t="shared" si="0"/>
        <v>0</v>
      </c>
      <c r="G88" s="12"/>
    </row>
    <row r="89" spans="1:7" x14ac:dyDescent="0.25">
      <c r="A89" s="23">
        <v>9</v>
      </c>
      <c r="B89" s="23" t="s">
        <v>90</v>
      </c>
      <c r="C89" s="73" t="s">
        <v>61</v>
      </c>
      <c r="D89" s="23">
        <v>1</v>
      </c>
      <c r="E89" s="24"/>
      <c r="F89" s="23">
        <f t="shared" si="0"/>
        <v>0</v>
      </c>
      <c r="G89" s="12"/>
    </row>
    <row r="90" spans="1:7" x14ac:dyDescent="0.25">
      <c r="A90" s="23">
        <v>10</v>
      </c>
      <c r="B90" s="23" t="s">
        <v>91</v>
      </c>
      <c r="C90" s="73" t="s">
        <v>61</v>
      </c>
      <c r="D90" s="23">
        <v>1</v>
      </c>
      <c r="E90" s="24"/>
      <c r="F90" s="23">
        <f t="shared" si="0"/>
        <v>0</v>
      </c>
      <c r="G90" s="12"/>
    </row>
    <row r="91" spans="1:7" x14ac:dyDescent="0.25">
      <c r="A91" s="23">
        <v>11</v>
      </c>
      <c r="B91" s="23" t="s">
        <v>92</v>
      </c>
      <c r="C91" s="73" t="s">
        <v>87</v>
      </c>
      <c r="D91" s="23">
        <v>1</v>
      </c>
      <c r="E91" s="24"/>
      <c r="F91" s="23">
        <f t="shared" si="0"/>
        <v>0</v>
      </c>
      <c r="G91" s="12"/>
    </row>
    <row r="92" spans="1:7" x14ac:dyDescent="0.25">
      <c r="A92" s="23">
        <v>12</v>
      </c>
      <c r="B92" s="23" t="s">
        <v>93</v>
      </c>
      <c r="C92" s="73" t="s">
        <v>61</v>
      </c>
      <c r="D92" s="23">
        <v>1</v>
      </c>
      <c r="E92" s="24"/>
      <c r="F92" s="23">
        <f t="shared" si="0"/>
        <v>0</v>
      </c>
      <c r="G92" s="12"/>
    </row>
    <row r="93" spans="1:7" x14ac:dyDescent="0.25">
      <c r="A93" s="23">
        <v>13</v>
      </c>
      <c r="B93" s="23" t="s">
        <v>94</v>
      </c>
      <c r="C93" s="73" t="s">
        <v>61</v>
      </c>
      <c r="D93" s="23">
        <v>1</v>
      </c>
      <c r="E93" s="24"/>
      <c r="F93" s="23">
        <f t="shared" si="0"/>
        <v>0</v>
      </c>
      <c r="G93" s="12"/>
    </row>
    <row r="94" spans="1:7" x14ac:dyDescent="0.25">
      <c r="A94" s="23">
        <v>14</v>
      </c>
      <c r="B94" s="23" t="s">
        <v>95</v>
      </c>
      <c r="C94" s="73" t="s">
        <v>61</v>
      </c>
      <c r="D94" s="23">
        <v>1</v>
      </c>
      <c r="E94" s="24"/>
      <c r="F94" s="23">
        <f t="shared" si="0"/>
        <v>0</v>
      </c>
      <c r="G94" s="12"/>
    </row>
    <row r="95" spans="1:7" x14ac:dyDescent="0.25">
      <c r="A95" s="23">
        <v>15</v>
      </c>
      <c r="B95" s="23" t="s">
        <v>96</v>
      </c>
      <c r="C95" s="73" t="s">
        <v>61</v>
      </c>
      <c r="D95" s="23">
        <v>1</v>
      </c>
      <c r="E95" s="24"/>
      <c r="F95" s="23">
        <f t="shared" si="0"/>
        <v>0</v>
      </c>
      <c r="G95" s="12"/>
    </row>
    <row r="96" spans="1:7" x14ac:dyDescent="0.25">
      <c r="A96" s="23">
        <v>16</v>
      </c>
      <c r="B96" s="23" t="s">
        <v>81</v>
      </c>
      <c r="C96" s="73" t="s">
        <v>82</v>
      </c>
      <c r="D96" s="23">
        <v>1</v>
      </c>
      <c r="E96" s="24"/>
      <c r="F96" s="23">
        <f t="shared" si="0"/>
        <v>0</v>
      </c>
      <c r="G96" s="12"/>
    </row>
    <row r="97" spans="1:7" x14ac:dyDescent="0.25">
      <c r="A97" s="75" t="s">
        <v>97</v>
      </c>
      <c r="B97" s="75" t="s">
        <v>98</v>
      </c>
      <c r="C97" s="77"/>
      <c r="D97" s="74"/>
      <c r="E97" s="78"/>
      <c r="F97" s="74"/>
      <c r="G97" s="12"/>
    </row>
    <row r="98" spans="1:7" x14ac:dyDescent="0.25">
      <c r="A98" s="23">
        <v>1</v>
      </c>
      <c r="B98" s="23" t="s">
        <v>99</v>
      </c>
      <c r="C98" s="73" t="s">
        <v>61</v>
      </c>
      <c r="D98" s="23">
        <v>1</v>
      </c>
      <c r="E98" s="24"/>
      <c r="F98" s="23">
        <f t="shared" si="0"/>
        <v>0</v>
      </c>
      <c r="G98" s="12"/>
    </row>
    <row r="99" spans="1:7" x14ac:dyDescent="0.25">
      <c r="A99" s="23">
        <v>2</v>
      </c>
      <c r="B99" s="23" t="s">
        <v>100</v>
      </c>
      <c r="C99" s="73" t="s">
        <v>61</v>
      </c>
      <c r="D99" s="23">
        <v>1</v>
      </c>
      <c r="E99" s="24"/>
      <c r="F99" s="23">
        <f t="shared" si="0"/>
        <v>0</v>
      </c>
      <c r="G99" s="12"/>
    </row>
    <row r="100" spans="1:7" x14ac:dyDescent="0.25">
      <c r="A100" s="23">
        <v>3</v>
      </c>
      <c r="B100" s="23" t="s">
        <v>101</v>
      </c>
      <c r="C100" s="73" t="s">
        <v>61</v>
      </c>
      <c r="D100" s="23">
        <v>1</v>
      </c>
      <c r="E100" s="24"/>
      <c r="F100" s="23">
        <f t="shared" si="0"/>
        <v>0</v>
      </c>
      <c r="G100" s="12"/>
    </row>
    <row r="101" spans="1:7" x14ac:dyDescent="0.25">
      <c r="A101" s="23">
        <v>4</v>
      </c>
      <c r="B101" s="23" t="s">
        <v>67</v>
      </c>
      <c r="C101" s="73" t="s">
        <v>61</v>
      </c>
      <c r="D101" s="23">
        <v>1</v>
      </c>
      <c r="E101" s="24"/>
      <c r="F101" s="23">
        <f t="shared" si="0"/>
        <v>0</v>
      </c>
      <c r="G101" s="12"/>
    </row>
    <row r="102" spans="1:7" x14ac:dyDescent="0.25">
      <c r="A102" s="23">
        <v>5</v>
      </c>
      <c r="B102" s="23" t="s">
        <v>68</v>
      </c>
      <c r="C102" s="73" t="s">
        <v>61</v>
      </c>
      <c r="D102" s="23">
        <v>1</v>
      </c>
      <c r="E102" s="24"/>
      <c r="F102" s="23">
        <f t="shared" ref="F102:F165" si="1">+E102*D102</f>
        <v>0</v>
      </c>
      <c r="G102" s="12"/>
    </row>
    <row r="103" spans="1:7" x14ac:dyDescent="0.25">
      <c r="A103" s="23">
        <v>6</v>
      </c>
      <c r="B103" s="23" t="s">
        <v>70</v>
      </c>
      <c r="C103" s="73" t="s">
        <v>61</v>
      </c>
      <c r="D103" s="23">
        <v>1</v>
      </c>
      <c r="E103" s="24"/>
      <c r="F103" s="23">
        <f t="shared" si="1"/>
        <v>0</v>
      </c>
      <c r="G103" s="12"/>
    </row>
    <row r="104" spans="1:7" x14ac:dyDescent="0.25">
      <c r="A104" s="23">
        <v>7</v>
      </c>
      <c r="B104" s="23" t="s">
        <v>102</v>
      </c>
      <c r="C104" s="73" t="s">
        <v>38</v>
      </c>
      <c r="D104" s="23">
        <v>1</v>
      </c>
      <c r="E104" s="24"/>
      <c r="F104" s="23">
        <f t="shared" si="1"/>
        <v>0</v>
      </c>
      <c r="G104" s="12"/>
    </row>
    <row r="105" spans="1:7" x14ac:dyDescent="0.25">
      <c r="A105" s="23">
        <v>8</v>
      </c>
      <c r="B105" s="23" t="s">
        <v>103</v>
      </c>
      <c r="C105" s="73" t="s">
        <v>59</v>
      </c>
      <c r="D105" s="23">
        <v>1</v>
      </c>
      <c r="E105" s="24"/>
      <c r="F105" s="23">
        <f t="shared" si="1"/>
        <v>0</v>
      </c>
      <c r="G105" s="12"/>
    </row>
    <row r="106" spans="1:7" x14ac:dyDescent="0.25">
      <c r="A106" s="23">
        <v>9</v>
      </c>
      <c r="B106" s="23" t="s">
        <v>104</v>
      </c>
      <c r="C106" s="73" t="s">
        <v>61</v>
      </c>
      <c r="D106" s="23">
        <v>1</v>
      </c>
      <c r="E106" s="24"/>
      <c r="F106" s="23">
        <f t="shared" si="1"/>
        <v>0</v>
      </c>
      <c r="G106" s="12"/>
    </row>
    <row r="107" spans="1:7" x14ac:dyDescent="0.25">
      <c r="A107" s="23">
        <v>10</v>
      </c>
      <c r="B107" s="23" t="s">
        <v>105</v>
      </c>
      <c r="C107" s="73" t="s">
        <v>82</v>
      </c>
      <c r="D107" s="23">
        <v>1</v>
      </c>
      <c r="E107" s="24"/>
      <c r="F107" s="23">
        <f t="shared" si="1"/>
        <v>0</v>
      </c>
      <c r="G107" s="12"/>
    </row>
    <row r="108" spans="1:7" ht="30" x14ac:dyDescent="0.25">
      <c r="A108" s="75" t="s">
        <v>106</v>
      </c>
      <c r="B108" s="75" t="s">
        <v>184</v>
      </c>
      <c r="C108" s="77"/>
      <c r="D108" s="74"/>
      <c r="E108" s="78"/>
      <c r="F108" s="74"/>
      <c r="G108" s="12"/>
    </row>
    <row r="109" spans="1:7" x14ac:dyDescent="0.25">
      <c r="A109" s="72">
        <v>1</v>
      </c>
      <c r="B109" s="23" t="s">
        <v>60</v>
      </c>
      <c r="C109" s="73" t="s">
        <v>61</v>
      </c>
      <c r="D109" s="23">
        <v>1</v>
      </c>
      <c r="E109" s="24"/>
      <c r="F109" s="23">
        <f t="shared" si="1"/>
        <v>0</v>
      </c>
      <c r="G109" s="12"/>
    </row>
    <row r="110" spans="1:7" x14ac:dyDescent="0.25">
      <c r="A110" s="72">
        <v>2</v>
      </c>
      <c r="B110" s="23" t="s">
        <v>62</v>
      </c>
      <c r="C110" s="73" t="s">
        <v>61</v>
      </c>
      <c r="D110" s="23">
        <v>1</v>
      </c>
      <c r="E110" s="24"/>
      <c r="F110" s="23">
        <f t="shared" si="1"/>
        <v>0</v>
      </c>
      <c r="G110" s="12"/>
    </row>
    <row r="111" spans="1:7" x14ac:dyDescent="0.25">
      <c r="A111" s="72">
        <v>3</v>
      </c>
      <c r="B111" s="23" t="s">
        <v>63</v>
      </c>
      <c r="C111" s="73" t="s">
        <v>61</v>
      </c>
      <c r="D111" s="23">
        <v>1</v>
      </c>
      <c r="E111" s="24"/>
      <c r="F111" s="23">
        <f t="shared" si="1"/>
        <v>0</v>
      </c>
      <c r="G111" s="12"/>
    </row>
    <row r="112" spans="1:7" x14ac:dyDescent="0.25">
      <c r="A112" s="72">
        <v>4</v>
      </c>
      <c r="B112" s="23" t="s">
        <v>64</v>
      </c>
      <c r="C112" s="73" t="s">
        <v>61</v>
      </c>
      <c r="D112" s="23">
        <v>1</v>
      </c>
      <c r="E112" s="24"/>
      <c r="F112" s="23">
        <f t="shared" si="1"/>
        <v>0</v>
      </c>
      <c r="G112" s="12"/>
    </row>
    <row r="113" spans="1:7" x14ac:dyDescent="0.25">
      <c r="A113" s="72">
        <v>5</v>
      </c>
      <c r="B113" s="23" t="s">
        <v>65</v>
      </c>
      <c r="C113" s="73" t="s">
        <v>61</v>
      </c>
      <c r="D113" s="23">
        <v>1</v>
      </c>
      <c r="E113" s="24"/>
      <c r="F113" s="23">
        <f t="shared" si="1"/>
        <v>0</v>
      </c>
      <c r="G113" s="12"/>
    </row>
    <row r="114" spans="1:7" x14ac:dyDescent="0.25">
      <c r="A114" s="72">
        <v>6</v>
      </c>
      <c r="B114" s="23" t="s">
        <v>66</v>
      </c>
      <c r="C114" s="73" t="s">
        <v>61</v>
      </c>
      <c r="D114" s="23">
        <v>1</v>
      </c>
      <c r="E114" s="24"/>
      <c r="F114" s="23">
        <f t="shared" si="1"/>
        <v>0</v>
      </c>
      <c r="G114" s="12"/>
    </row>
    <row r="115" spans="1:7" x14ac:dyDescent="0.25">
      <c r="A115" s="72">
        <v>7</v>
      </c>
      <c r="B115" s="23" t="s">
        <v>67</v>
      </c>
      <c r="C115" s="73" t="s">
        <v>61</v>
      </c>
      <c r="D115" s="23">
        <v>1</v>
      </c>
      <c r="E115" s="24"/>
      <c r="F115" s="23">
        <f t="shared" si="1"/>
        <v>0</v>
      </c>
      <c r="G115" s="12"/>
    </row>
    <row r="116" spans="1:7" x14ac:dyDescent="0.25">
      <c r="A116" s="72">
        <v>8</v>
      </c>
      <c r="B116" s="23" t="s">
        <v>68</v>
      </c>
      <c r="C116" s="73" t="s">
        <v>61</v>
      </c>
      <c r="D116" s="23">
        <v>1</v>
      </c>
      <c r="E116" s="24"/>
      <c r="F116" s="23">
        <f t="shared" si="1"/>
        <v>0</v>
      </c>
      <c r="G116" s="12"/>
    </row>
    <row r="117" spans="1:7" x14ac:dyDescent="0.25">
      <c r="A117" s="72">
        <v>9</v>
      </c>
      <c r="B117" s="23" t="s">
        <v>69</v>
      </c>
      <c r="C117" s="73" t="s">
        <v>61</v>
      </c>
      <c r="D117" s="23">
        <v>1</v>
      </c>
      <c r="E117" s="24"/>
      <c r="F117" s="23">
        <f t="shared" si="1"/>
        <v>0</v>
      </c>
      <c r="G117" s="12"/>
    </row>
    <row r="118" spans="1:7" x14ac:dyDescent="0.25">
      <c r="A118" s="72">
        <v>10</v>
      </c>
      <c r="B118" s="23" t="s">
        <v>70</v>
      </c>
      <c r="C118" s="73" t="s">
        <v>61</v>
      </c>
      <c r="D118" s="23">
        <v>1</v>
      </c>
      <c r="E118" s="24"/>
      <c r="F118" s="23">
        <f t="shared" si="1"/>
        <v>0</v>
      </c>
      <c r="G118" s="12"/>
    </row>
    <row r="119" spans="1:7" x14ac:dyDescent="0.25">
      <c r="A119" s="72">
        <v>11</v>
      </c>
      <c r="B119" s="23" t="s">
        <v>71</v>
      </c>
      <c r="C119" s="73" t="s">
        <v>61</v>
      </c>
      <c r="D119" s="23">
        <v>1</v>
      </c>
      <c r="E119" s="24"/>
      <c r="F119" s="23">
        <f t="shared" si="1"/>
        <v>0</v>
      </c>
      <c r="G119" s="12"/>
    </row>
    <row r="120" spans="1:7" x14ac:dyDescent="0.25">
      <c r="A120" s="72">
        <v>12</v>
      </c>
      <c r="B120" s="23" t="s">
        <v>72</v>
      </c>
      <c r="C120" s="73" t="s">
        <v>61</v>
      </c>
      <c r="D120" s="23">
        <v>1</v>
      </c>
      <c r="E120" s="24"/>
      <c r="F120" s="23">
        <f t="shared" si="1"/>
        <v>0</v>
      </c>
      <c r="G120" s="12"/>
    </row>
    <row r="121" spans="1:7" x14ac:dyDescent="0.25">
      <c r="A121" s="72">
        <v>13</v>
      </c>
      <c r="B121" s="23" t="s">
        <v>73</v>
      </c>
      <c r="C121" s="73" t="s">
        <v>61</v>
      </c>
      <c r="D121" s="23">
        <v>1</v>
      </c>
      <c r="E121" s="24"/>
      <c r="F121" s="23">
        <f t="shared" si="1"/>
        <v>0</v>
      </c>
      <c r="G121" s="12"/>
    </row>
    <row r="122" spans="1:7" x14ac:dyDescent="0.25">
      <c r="A122" s="72">
        <v>14</v>
      </c>
      <c r="B122" s="23" t="s">
        <v>74</v>
      </c>
      <c r="C122" s="73" t="s">
        <v>61</v>
      </c>
      <c r="D122" s="23">
        <v>1</v>
      </c>
      <c r="E122" s="24"/>
      <c r="F122" s="23">
        <f t="shared" si="1"/>
        <v>0</v>
      </c>
      <c r="G122" s="12"/>
    </row>
    <row r="123" spans="1:7" x14ac:dyDescent="0.25">
      <c r="A123" s="72">
        <v>15</v>
      </c>
      <c r="B123" s="23" t="s">
        <v>75</v>
      </c>
      <c r="C123" s="73" t="s">
        <v>61</v>
      </c>
      <c r="D123" s="23">
        <v>1</v>
      </c>
      <c r="E123" s="24"/>
      <c r="F123" s="23">
        <f t="shared" si="1"/>
        <v>0</v>
      </c>
      <c r="G123" s="12"/>
    </row>
    <row r="124" spans="1:7" x14ac:dyDescent="0.25">
      <c r="A124" s="72">
        <v>16</v>
      </c>
      <c r="B124" s="23" t="s">
        <v>76</v>
      </c>
      <c r="C124" s="73" t="s">
        <v>61</v>
      </c>
      <c r="D124" s="23">
        <v>1</v>
      </c>
      <c r="E124" s="24"/>
      <c r="F124" s="23">
        <f t="shared" si="1"/>
        <v>0</v>
      </c>
      <c r="G124" s="12"/>
    </row>
    <row r="125" spans="1:7" x14ac:dyDescent="0.25">
      <c r="A125" s="72">
        <v>17</v>
      </c>
      <c r="B125" s="23" t="s">
        <v>77</v>
      </c>
      <c r="C125" s="73" t="s">
        <v>61</v>
      </c>
      <c r="D125" s="23">
        <v>1</v>
      </c>
      <c r="E125" s="24"/>
      <c r="F125" s="23">
        <f t="shared" si="1"/>
        <v>0</v>
      </c>
      <c r="G125" s="12"/>
    </row>
    <row r="126" spans="1:7" x14ac:dyDescent="0.25">
      <c r="A126" s="72">
        <v>18</v>
      </c>
      <c r="B126" s="23" t="s">
        <v>78</v>
      </c>
      <c r="C126" s="73" t="s">
        <v>61</v>
      </c>
      <c r="D126" s="23">
        <v>1</v>
      </c>
      <c r="E126" s="24"/>
      <c r="F126" s="23">
        <f t="shared" si="1"/>
        <v>0</v>
      </c>
      <c r="G126" s="12"/>
    </row>
    <row r="127" spans="1:7" x14ac:dyDescent="0.25">
      <c r="A127" s="72">
        <v>19</v>
      </c>
      <c r="B127" s="23" t="s">
        <v>79</v>
      </c>
      <c r="C127" s="73" t="s">
        <v>61</v>
      </c>
      <c r="D127" s="23">
        <v>1</v>
      </c>
      <c r="E127" s="24"/>
      <c r="F127" s="23">
        <f t="shared" si="1"/>
        <v>0</v>
      </c>
      <c r="G127" s="12"/>
    </row>
    <row r="128" spans="1:7" x14ac:dyDescent="0.25">
      <c r="A128" s="72">
        <v>20</v>
      </c>
      <c r="B128" s="23" t="s">
        <v>80</v>
      </c>
      <c r="C128" s="73" t="s">
        <v>61</v>
      </c>
      <c r="D128" s="23">
        <v>1</v>
      </c>
      <c r="E128" s="24"/>
      <c r="F128" s="23">
        <f t="shared" si="1"/>
        <v>0</v>
      </c>
      <c r="G128" s="12"/>
    </row>
    <row r="129" spans="1:7" x14ac:dyDescent="0.25">
      <c r="A129" s="72">
        <v>21</v>
      </c>
      <c r="B129" s="23" t="s">
        <v>81</v>
      </c>
      <c r="C129" s="73" t="s">
        <v>82</v>
      </c>
      <c r="D129" s="23">
        <v>1</v>
      </c>
      <c r="E129" s="24"/>
      <c r="F129" s="23">
        <f t="shared" si="1"/>
        <v>0</v>
      </c>
      <c r="G129" s="12"/>
    </row>
    <row r="130" spans="1:7" x14ac:dyDescent="0.25">
      <c r="A130" s="76" t="s">
        <v>107</v>
      </c>
      <c r="B130" s="75" t="s">
        <v>185</v>
      </c>
      <c r="C130" s="77"/>
      <c r="D130" s="74"/>
      <c r="E130" s="78"/>
      <c r="F130" s="74"/>
      <c r="G130" s="12"/>
    </row>
    <row r="131" spans="1:7" x14ac:dyDescent="0.25">
      <c r="A131" s="72">
        <v>1</v>
      </c>
      <c r="B131" s="23" t="s">
        <v>108</v>
      </c>
      <c r="C131" s="73" t="s">
        <v>61</v>
      </c>
      <c r="D131" s="23">
        <v>1</v>
      </c>
      <c r="E131" s="24"/>
      <c r="F131" s="23">
        <f t="shared" si="1"/>
        <v>0</v>
      </c>
      <c r="G131" s="12"/>
    </row>
    <row r="132" spans="1:7" x14ac:dyDescent="0.25">
      <c r="A132" s="72">
        <v>2</v>
      </c>
      <c r="B132" s="23" t="s">
        <v>109</v>
      </c>
      <c r="C132" s="73" t="s">
        <v>61</v>
      </c>
      <c r="D132" s="23">
        <v>1</v>
      </c>
      <c r="E132" s="24"/>
      <c r="F132" s="23">
        <f t="shared" si="1"/>
        <v>0</v>
      </c>
      <c r="G132" s="12"/>
    </row>
    <row r="133" spans="1:7" x14ac:dyDescent="0.25">
      <c r="A133" s="72">
        <v>3</v>
      </c>
      <c r="B133" s="23" t="s">
        <v>90</v>
      </c>
      <c r="C133" s="73" t="s">
        <v>61</v>
      </c>
      <c r="D133" s="23">
        <v>1</v>
      </c>
      <c r="E133" s="24"/>
      <c r="F133" s="23">
        <f t="shared" si="1"/>
        <v>0</v>
      </c>
      <c r="G133" s="12"/>
    </row>
    <row r="134" spans="1:7" x14ac:dyDescent="0.25">
      <c r="A134" s="76" t="s">
        <v>186</v>
      </c>
      <c r="B134" s="75" t="s">
        <v>110</v>
      </c>
      <c r="C134" s="77"/>
      <c r="D134" s="74"/>
      <c r="E134" s="78"/>
      <c r="F134" s="74"/>
      <c r="G134" s="12"/>
    </row>
    <row r="135" spans="1:7" x14ac:dyDescent="0.25">
      <c r="A135" s="72">
        <v>1</v>
      </c>
      <c r="B135" s="23" t="s">
        <v>99</v>
      </c>
      <c r="C135" s="73" t="s">
        <v>61</v>
      </c>
      <c r="D135" s="23">
        <v>1</v>
      </c>
      <c r="E135" s="24"/>
      <c r="F135" s="23">
        <f t="shared" si="1"/>
        <v>0</v>
      </c>
      <c r="G135" s="12"/>
    </row>
    <row r="136" spans="1:7" x14ac:dyDescent="0.25">
      <c r="A136" s="72">
        <v>2</v>
      </c>
      <c r="B136" s="23" t="s">
        <v>100</v>
      </c>
      <c r="C136" s="73" t="s">
        <v>61</v>
      </c>
      <c r="D136" s="23">
        <v>1</v>
      </c>
      <c r="E136" s="24"/>
      <c r="F136" s="23">
        <f t="shared" si="1"/>
        <v>0</v>
      </c>
      <c r="G136" s="12"/>
    </row>
    <row r="137" spans="1:7" x14ac:dyDescent="0.25">
      <c r="A137" s="72">
        <v>3</v>
      </c>
      <c r="B137" s="23" t="s">
        <v>101</v>
      </c>
      <c r="C137" s="73" t="s">
        <v>61</v>
      </c>
      <c r="D137" s="23">
        <v>1</v>
      </c>
      <c r="E137" s="24"/>
      <c r="F137" s="23">
        <f t="shared" si="1"/>
        <v>0</v>
      </c>
      <c r="G137" s="12"/>
    </row>
    <row r="138" spans="1:7" x14ac:dyDescent="0.25">
      <c r="A138" s="72">
        <v>4</v>
      </c>
      <c r="B138" s="23" t="s">
        <v>67</v>
      </c>
      <c r="C138" s="73" t="s">
        <v>61</v>
      </c>
      <c r="D138" s="23">
        <v>1</v>
      </c>
      <c r="E138" s="24"/>
      <c r="F138" s="23">
        <f t="shared" si="1"/>
        <v>0</v>
      </c>
      <c r="G138" s="12"/>
    </row>
    <row r="139" spans="1:7" x14ac:dyDescent="0.25">
      <c r="A139" s="72">
        <v>5</v>
      </c>
      <c r="B139" s="23" t="s">
        <v>68</v>
      </c>
      <c r="C139" s="73" t="s">
        <v>61</v>
      </c>
      <c r="D139" s="23">
        <v>1</v>
      </c>
      <c r="E139" s="24"/>
      <c r="F139" s="23">
        <f t="shared" si="1"/>
        <v>0</v>
      </c>
      <c r="G139" s="12"/>
    </row>
    <row r="140" spans="1:7" x14ac:dyDescent="0.25">
      <c r="A140" s="72">
        <v>6</v>
      </c>
      <c r="B140" s="23" t="s">
        <v>70</v>
      </c>
      <c r="C140" s="73" t="s">
        <v>61</v>
      </c>
      <c r="D140" s="23">
        <v>1</v>
      </c>
      <c r="E140" s="24"/>
      <c r="F140" s="23">
        <f t="shared" si="1"/>
        <v>0</v>
      </c>
      <c r="G140" s="12"/>
    </row>
    <row r="141" spans="1:7" x14ac:dyDescent="0.25">
      <c r="A141" s="72">
        <v>7</v>
      </c>
      <c r="B141" s="23" t="s">
        <v>102</v>
      </c>
      <c r="C141" s="73" t="s">
        <v>61</v>
      </c>
      <c r="D141" s="23">
        <v>1</v>
      </c>
      <c r="E141" s="24"/>
      <c r="F141" s="23">
        <f t="shared" si="1"/>
        <v>0</v>
      </c>
      <c r="G141" s="12"/>
    </row>
    <row r="142" spans="1:7" x14ac:dyDescent="0.25">
      <c r="A142" s="72">
        <v>8</v>
      </c>
      <c r="B142" s="23" t="s">
        <v>111</v>
      </c>
      <c r="C142" s="73" t="s">
        <v>59</v>
      </c>
      <c r="D142" s="23">
        <v>1</v>
      </c>
      <c r="E142" s="24"/>
      <c r="F142" s="23">
        <f t="shared" si="1"/>
        <v>0</v>
      </c>
      <c r="G142" s="12"/>
    </row>
    <row r="143" spans="1:7" x14ac:dyDescent="0.25">
      <c r="A143" s="72">
        <v>9</v>
      </c>
      <c r="B143" s="23" t="s">
        <v>104</v>
      </c>
      <c r="C143" s="73" t="s">
        <v>61</v>
      </c>
      <c r="D143" s="23">
        <v>1</v>
      </c>
      <c r="E143" s="24"/>
      <c r="F143" s="23">
        <f t="shared" si="1"/>
        <v>0</v>
      </c>
      <c r="G143" s="12"/>
    </row>
    <row r="144" spans="1:7" x14ac:dyDescent="0.25">
      <c r="A144" s="72">
        <v>10</v>
      </c>
      <c r="B144" s="23" t="s">
        <v>105</v>
      </c>
      <c r="C144" s="73" t="s">
        <v>82</v>
      </c>
      <c r="D144" s="23">
        <v>1</v>
      </c>
      <c r="E144" s="24"/>
      <c r="F144" s="23">
        <f t="shared" si="1"/>
        <v>0</v>
      </c>
      <c r="G144" s="12"/>
    </row>
    <row r="145" spans="1:7" x14ac:dyDescent="0.25">
      <c r="A145" s="72">
        <v>11</v>
      </c>
      <c r="B145" s="23" t="s">
        <v>91</v>
      </c>
      <c r="C145" s="73" t="s">
        <v>61</v>
      </c>
      <c r="D145" s="23">
        <v>1</v>
      </c>
      <c r="E145" s="24"/>
      <c r="F145" s="23">
        <f t="shared" si="1"/>
        <v>0</v>
      </c>
      <c r="G145" s="12"/>
    </row>
    <row r="146" spans="1:7" x14ac:dyDescent="0.25">
      <c r="A146" s="76" t="s">
        <v>112</v>
      </c>
      <c r="B146" s="75" t="s">
        <v>113</v>
      </c>
      <c r="C146" s="77"/>
      <c r="D146" s="74"/>
      <c r="E146" s="78"/>
      <c r="F146" s="74"/>
      <c r="G146" s="12"/>
    </row>
    <row r="147" spans="1:7" x14ac:dyDescent="0.25">
      <c r="A147" s="72">
        <v>1</v>
      </c>
      <c r="B147" s="23" t="s">
        <v>108</v>
      </c>
      <c r="C147" s="73" t="s">
        <v>61</v>
      </c>
      <c r="D147" s="23">
        <v>1</v>
      </c>
      <c r="E147" s="24"/>
      <c r="F147" s="23">
        <f t="shared" si="1"/>
        <v>0</v>
      </c>
      <c r="G147" s="12"/>
    </row>
    <row r="148" spans="1:7" x14ac:dyDescent="0.25">
      <c r="A148" s="72">
        <v>2</v>
      </c>
      <c r="B148" s="23" t="s">
        <v>109</v>
      </c>
      <c r="C148" s="73" t="s">
        <v>61</v>
      </c>
      <c r="D148" s="23">
        <v>1</v>
      </c>
      <c r="E148" s="24"/>
      <c r="F148" s="23">
        <f t="shared" si="1"/>
        <v>0</v>
      </c>
      <c r="G148" s="12"/>
    </row>
    <row r="149" spans="1:7" x14ac:dyDescent="0.25">
      <c r="A149" s="72">
        <v>3</v>
      </c>
      <c r="B149" s="23" t="s">
        <v>114</v>
      </c>
      <c r="C149" s="73" t="s">
        <v>61</v>
      </c>
      <c r="D149" s="23">
        <v>1</v>
      </c>
      <c r="E149" s="24"/>
      <c r="F149" s="23">
        <f t="shared" si="1"/>
        <v>0</v>
      </c>
      <c r="G149" s="12"/>
    </row>
    <row r="150" spans="1:7" x14ac:dyDescent="0.25">
      <c r="A150" s="72">
        <v>4</v>
      </c>
      <c r="B150" s="23" t="s">
        <v>115</v>
      </c>
      <c r="C150" s="73" t="s">
        <v>87</v>
      </c>
      <c r="D150" s="23">
        <v>1</v>
      </c>
      <c r="E150" s="24"/>
      <c r="F150" s="23">
        <f t="shared" si="1"/>
        <v>0</v>
      </c>
      <c r="G150" s="12"/>
    </row>
    <row r="151" spans="1:7" x14ac:dyDescent="0.25">
      <c r="A151" s="72">
        <v>5</v>
      </c>
      <c r="B151" s="23" t="s">
        <v>90</v>
      </c>
      <c r="C151" s="73" t="s">
        <v>61</v>
      </c>
      <c r="D151" s="23">
        <v>1</v>
      </c>
      <c r="E151" s="24"/>
      <c r="F151" s="23">
        <f t="shared" si="1"/>
        <v>0</v>
      </c>
      <c r="G151" s="12"/>
    </row>
    <row r="152" spans="1:7" x14ac:dyDescent="0.25">
      <c r="A152" s="72">
        <v>6</v>
      </c>
      <c r="B152" s="23" t="s">
        <v>91</v>
      </c>
      <c r="C152" s="73" t="s">
        <v>61</v>
      </c>
      <c r="D152" s="23">
        <v>1</v>
      </c>
      <c r="E152" s="24"/>
      <c r="F152" s="23">
        <f t="shared" si="1"/>
        <v>0</v>
      </c>
      <c r="G152" s="12"/>
    </row>
    <row r="153" spans="1:7" x14ac:dyDescent="0.25">
      <c r="A153" s="72">
        <v>7</v>
      </c>
      <c r="B153" s="23" t="s">
        <v>116</v>
      </c>
      <c r="C153" s="73" t="s">
        <v>61</v>
      </c>
      <c r="D153" s="23">
        <v>1</v>
      </c>
      <c r="E153" s="24"/>
      <c r="F153" s="23">
        <f t="shared" si="1"/>
        <v>0</v>
      </c>
      <c r="G153" s="12"/>
    </row>
    <row r="154" spans="1:7" x14ac:dyDescent="0.25">
      <c r="A154" s="72">
        <v>8</v>
      </c>
      <c r="B154" s="23" t="s">
        <v>117</v>
      </c>
      <c r="C154" s="73" t="s">
        <v>118</v>
      </c>
      <c r="D154" s="23">
        <v>1</v>
      </c>
      <c r="E154" s="24"/>
      <c r="F154" s="23">
        <f t="shared" si="1"/>
        <v>0</v>
      </c>
      <c r="G154" s="12"/>
    </row>
    <row r="155" spans="1:7" x14ac:dyDescent="0.25">
      <c r="A155" s="76" t="s">
        <v>119</v>
      </c>
      <c r="B155" s="75" t="s">
        <v>120</v>
      </c>
      <c r="C155" s="77"/>
      <c r="D155" s="74"/>
      <c r="E155" s="78"/>
      <c r="F155" s="74"/>
      <c r="G155" s="12"/>
    </row>
    <row r="156" spans="1:7" x14ac:dyDescent="0.25">
      <c r="A156" s="72">
        <v>1</v>
      </c>
      <c r="B156" s="23" t="s">
        <v>90</v>
      </c>
      <c r="C156" s="73" t="s">
        <v>61</v>
      </c>
      <c r="D156" s="23">
        <v>1</v>
      </c>
      <c r="E156" s="24"/>
      <c r="F156" s="23">
        <f t="shared" si="1"/>
        <v>0</v>
      </c>
      <c r="G156" s="12"/>
    </row>
    <row r="157" spans="1:7" x14ac:dyDescent="0.25">
      <c r="A157" s="72">
        <v>2</v>
      </c>
      <c r="B157" s="23" t="s">
        <v>93</v>
      </c>
      <c r="C157" s="73" t="s">
        <v>61</v>
      </c>
      <c r="D157" s="23">
        <v>1</v>
      </c>
      <c r="E157" s="24"/>
      <c r="F157" s="23">
        <f t="shared" si="1"/>
        <v>0</v>
      </c>
      <c r="G157" s="12"/>
    </row>
    <row r="158" spans="1:7" x14ac:dyDescent="0.25">
      <c r="A158" s="72">
        <v>3</v>
      </c>
      <c r="B158" s="23" t="s">
        <v>121</v>
      </c>
      <c r="C158" s="73" t="s">
        <v>61</v>
      </c>
      <c r="D158" s="23">
        <v>1</v>
      </c>
      <c r="E158" s="24"/>
      <c r="F158" s="23">
        <f t="shared" si="1"/>
        <v>0</v>
      </c>
      <c r="G158" s="12"/>
    </row>
    <row r="159" spans="1:7" x14ac:dyDescent="0.25">
      <c r="A159" s="76" t="s">
        <v>122</v>
      </c>
      <c r="B159" s="75" t="s">
        <v>123</v>
      </c>
      <c r="C159" s="77"/>
      <c r="D159" s="74"/>
      <c r="E159" s="78"/>
      <c r="F159" s="74"/>
      <c r="G159" s="12"/>
    </row>
    <row r="160" spans="1:7" x14ac:dyDescent="0.25">
      <c r="A160" s="72">
        <v>1</v>
      </c>
      <c r="B160" s="23" t="s">
        <v>90</v>
      </c>
      <c r="C160" s="73" t="s">
        <v>61</v>
      </c>
      <c r="D160" s="23">
        <v>1</v>
      </c>
      <c r="E160" s="24"/>
      <c r="F160" s="23">
        <f t="shared" si="1"/>
        <v>0</v>
      </c>
      <c r="G160" s="12"/>
    </row>
    <row r="161" spans="1:7" x14ac:dyDescent="0.25">
      <c r="A161" s="72">
        <v>2</v>
      </c>
      <c r="B161" s="23" t="s">
        <v>93</v>
      </c>
      <c r="C161" s="73" t="s">
        <v>61</v>
      </c>
      <c r="D161" s="23">
        <v>1</v>
      </c>
      <c r="E161" s="24"/>
      <c r="F161" s="23">
        <f t="shared" si="1"/>
        <v>0</v>
      </c>
      <c r="G161" s="12"/>
    </row>
    <row r="162" spans="1:7" x14ac:dyDescent="0.25">
      <c r="A162" s="72">
        <v>3</v>
      </c>
      <c r="B162" s="23" t="s">
        <v>121</v>
      </c>
      <c r="C162" s="73" t="s">
        <v>61</v>
      </c>
      <c r="D162" s="23">
        <v>1</v>
      </c>
      <c r="E162" s="24"/>
      <c r="F162" s="23">
        <f t="shared" si="1"/>
        <v>0</v>
      </c>
      <c r="G162" s="12"/>
    </row>
    <row r="163" spans="1:7" ht="30" x14ac:dyDescent="0.25">
      <c r="A163" s="76" t="s">
        <v>124</v>
      </c>
      <c r="B163" s="75" t="s">
        <v>125</v>
      </c>
      <c r="C163" s="77"/>
      <c r="D163" s="74"/>
      <c r="E163" s="78"/>
      <c r="F163" s="74"/>
      <c r="G163" s="12"/>
    </row>
    <row r="164" spans="1:7" x14ac:dyDescent="0.25">
      <c r="A164" s="72">
        <v>1</v>
      </c>
      <c r="B164" s="23" t="s">
        <v>126</v>
      </c>
      <c r="C164" s="73" t="s">
        <v>61</v>
      </c>
      <c r="D164" s="23">
        <v>1</v>
      </c>
      <c r="E164" s="24"/>
      <c r="F164" s="23">
        <f t="shared" si="1"/>
        <v>0</v>
      </c>
      <c r="G164" s="12"/>
    </row>
    <row r="165" spans="1:7" x14ac:dyDescent="0.25">
      <c r="A165" s="72">
        <v>2</v>
      </c>
      <c r="B165" s="23" t="s">
        <v>127</v>
      </c>
      <c r="C165" s="73" t="s">
        <v>61</v>
      </c>
      <c r="D165" s="23">
        <v>1</v>
      </c>
      <c r="E165" s="24"/>
      <c r="F165" s="23">
        <f t="shared" si="1"/>
        <v>0</v>
      </c>
      <c r="G165" s="12"/>
    </row>
    <row r="166" spans="1:7" x14ac:dyDescent="0.25">
      <c r="A166" s="72">
        <v>3</v>
      </c>
      <c r="B166" s="23" t="s">
        <v>128</v>
      </c>
      <c r="C166" s="73" t="s">
        <v>61</v>
      </c>
      <c r="D166" s="23">
        <v>1</v>
      </c>
      <c r="E166" s="24"/>
      <c r="F166" s="23">
        <f t="shared" ref="F166:F229" si="2">+E166*D166</f>
        <v>0</v>
      </c>
      <c r="G166" s="12"/>
    </row>
    <row r="167" spans="1:7" x14ac:dyDescent="0.25">
      <c r="A167" s="72">
        <v>4</v>
      </c>
      <c r="B167" s="23" t="s">
        <v>67</v>
      </c>
      <c r="C167" s="73" t="s">
        <v>61</v>
      </c>
      <c r="D167" s="23">
        <v>1</v>
      </c>
      <c r="E167" s="24"/>
      <c r="F167" s="23">
        <f t="shared" si="2"/>
        <v>0</v>
      </c>
      <c r="G167" s="12"/>
    </row>
    <row r="168" spans="1:7" x14ac:dyDescent="0.25">
      <c r="A168" s="72">
        <v>5</v>
      </c>
      <c r="B168" s="23" t="s">
        <v>68</v>
      </c>
      <c r="C168" s="73" t="s">
        <v>61</v>
      </c>
      <c r="D168" s="23">
        <v>1</v>
      </c>
      <c r="E168" s="24"/>
      <c r="F168" s="23">
        <f t="shared" si="2"/>
        <v>0</v>
      </c>
      <c r="G168" s="12"/>
    </row>
    <row r="169" spans="1:7" x14ac:dyDescent="0.25">
      <c r="A169" s="72">
        <v>6</v>
      </c>
      <c r="B169" s="23" t="s">
        <v>70</v>
      </c>
      <c r="C169" s="73" t="s">
        <v>61</v>
      </c>
      <c r="D169" s="23">
        <v>1</v>
      </c>
      <c r="E169" s="24"/>
      <c r="F169" s="23">
        <f t="shared" si="2"/>
        <v>0</v>
      </c>
      <c r="G169" s="12"/>
    </row>
    <row r="170" spans="1:7" x14ac:dyDescent="0.25">
      <c r="A170" s="72">
        <v>7</v>
      </c>
      <c r="B170" s="23" t="s">
        <v>129</v>
      </c>
      <c r="C170" s="73" t="s">
        <v>61</v>
      </c>
      <c r="D170" s="23">
        <v>1</v>
      </c>
      <c r="E170" s="24"/>
      <c r="F170" s="23">
        <f t="shared" si="2"/>
        <v>0</v>
      </c>
      <c r="G170" s="12"/>
    </row>
    <row r="171" spans="1:7" x14ac:dyDescent="0.25">
      <c r="A171" s="72">
        <v>8</v>
      </c>
      <c r="B171" s="23" t="s">
        <v>130</v>
      </c>
      <c r="C171" s="73" t="s">
        <v>61</v>
      </c>
      <c r="D171" s="23">
        <v>1</v>
      </c>
      <c r="E171" s="24"/>
      <c r="F171" s="23">
        <f t="shared" si="2"/>
        <v>0</v>
      </c>
      <c r="G171" s="12"/>
    </row>
    <row r="172" spans="1:7" x14ac:dyDescent="0.25">
      <c r="A172" s="72">
        <v>9</v>
      </c>
      <c r="B172" s="23" t="s">
        <v>131</v>
      </c>
      <c r="C172" s="73" t="s">
        <v>61</v>
      </c>
      <c r="D172" s="23">
        <v>1</v>
      </c>
      <c r="E172" s="24"/>
      <c r="F172" s="23">
        <f t="shared" si="2"/>
        <v>0</v>
      </c>
      <c r="G172" s="12"/>
    </row>
    <row r="173" spans="1:7" x14ac:dyDescent="0.25">
      <c r="A173" s="72">
        <v>10</v>
      </c>
      <c r="B173" s="23" t="s">
        <v>132</v>
      </c>
      <c r="C173" s="73" t="s">
        <v>61</v>
      </c>
      <c r="D173" s="23">
        <v>1</v>
      </c>
      <c r="E173" s="24"/>
      <c r="F173" s="23">
        <f t="shared" si="2"/>
        <v>0</v>
      </c>
      <c r="G173" s="12"/>
    </row>
    <row r="174" spans="1:7" x14ac:dyDescent="0.25">
      <c r="A174" s="72">
        <v>11</v>
      </c>
      <c r="B174" s="23" t="s">
        <v>105</v>
      </c>
      <c r="C174" s="73" t="s">
        <v>82</v>
      </c>
      <c r="D174" s="23">
        <v>1</v>
      </c>
      <c r="E174" s="24"/>
      <c r="F174" s="23">
        <f t="shared" si="2"/>
        <v>0</v>
      </c>
      <c r="G174" s="12"/>
    </row>
    <row r="175" spans="1:7" x14ac:dyDescent="0.25">
      <c r="A175" s="72">
        <v>12</v>
      </c>
      <c r="B175" s="23" t="s">
        <v>133</v>
      </c>
      <c r="C175" s="73" t="s">
        <v>82</v>
      </c>
      <c r="D175" s="23">
        <v>1</v>
      </c>
      <c r="E175" s="24"/>
      <c r="F175" s="23">
        <f t="shared" si="2"/>
        <v>0</v>
      </c>
      <c r="G175" s="12"/>
    </row>
    <row r="176" spans="1:7" x14ac:dyDescent="0.25">
      <c r="A176" s="72">
        <v>13</v>
      </c>
      <c r="B176" s="23" t="s">
        <v>91</v>
      </c>
      <c r="C176" s="73" t="s">
        <v>61</v>
      </c>
      <c r="D176" s="23">
        <v>1</v>
      </c>
      <c r="E176" s="24"/>
      <c r="F176" s="23">
        <f t="shared" si="2"/>
        <v>0</v>
      </c>
      <c r="G176" s="12"/>
    </row>
    <row r="177" spans="1:7" x14ac:dyDescent="0.25">
      <c r="A177" s="76" t="s">
        <v>134</v>
      </c>
      <c r="B177" s="75" t="s">
        <v>135</v>
      </c>
      <c r="C177" s="77"/>
      <c r="D177" s="74"/>
      <c r="E177" s="78"/>
      <c r="F177" s="74"/>
      <c r="G177" s="12"/>
    </row>
    <row r="178" spans="1:7" x14ac:dyDescent="0.25">
      <c r="A178" s="72">
        <v>1</v>
      </c>
      <c r="B178" s="23" t="s">
        <v>126</v>
      </c>
      <c r="C178" s="73" t="s">
        <v>61</v>
      </c>
      <c r="D178" s="23">
        <v>1</v>
      </c>
      <c r="E178" s="24"/>
      <c r="F178" s="23">
        <f t="shared" si="2"/>
        <v>0</v>
      </c>
      <c r="G178" s="12"/>
    </row>
    <row r="179" spans="1:7" x14ac:dyDescent="0.25">
      <c r="A179" s="72">
        <v>2</v>
      </c>
      <c r="B179" s="23" t="s">
        <v>127</v>
      </c>
      <c r="C179" s="73" t="s">
        <v>61</v>
      </c>
      <c r="D179" s="23">
        <v>1</v>
      </c>
      <c r="E179" s="24"/>
      <c r="F179" s="23">
        <f t="shared" si="2"/>
        <v>0</v>
      </c>
      <c r="G179" s="12"/>
    </row>
    <row r="180" spans="1:7" x14ac:dyDescent="0.25">
      <c r="A180" s="72">
        <v>3</v>
      </c>
      <c r="B180" s="23" t="s">
        <v>128</v>
      </c>
      <c r="C180" s="73" t="s">
        <v>61</v>
      </c>
      <c r="D180" s="23">
        <v>1</v>
      </c>
      <c r="E180" s="24"/>
      <c r="F180" s="23">
        <f t="shared" si="2"/>
        <v>0</v>
      </c>
      <c r="G180" s="12"/>
    </row>
    <row r="181" spans="1:7" x14ac:dyDescent="0.25">
      <c r="A181" s="72">
        <v>4</v>
      </c>
      <c r="B181" s="23" t="s">
        <v>67</v>
      </c>
      <c r="C181" s="73" t="s">
        <v>61</v>
      </c>
      <c r="D181" s="23">
        <v>1</v>
      </c>
      <c r="E181" s="24"/>
      <c r="F181" s="23">
        <f t="shared" si="2"/>
        <v>0</v>
      </c>
      <c r="G181" s="12"/>
    </row>
    <row r="182" spans="1:7" x14ac:dyDescent="0.25">
      <c r="A182" s="72">
        <v>5</v>
      </c>
      <c r="B182" s="23" t="s">
        <v>68</v>
      </c>
      <c r="C182" s="73" t="s">
        <v>61</v>
      </c>
      <c r="D182" s="23">
        <v>1</v>
      </c>
      <c r="E182" s="24"/>
      <c r="F182" s="23">
        <f t="shared" si="2"/>
        <v>0</v>
      </c>
      <c r="G182" s="12"/>
    </row>
    <row r="183" spans="1:7" x14ac:dyDescent="0.25">
      <c r="A183" s="72">
        <v>6</v>
      </c>
      <c r="B183" s="23" t="s">
        <v>70</v>
      </c>
      <c r="C183" s="73" t="s">
        <v>61</v>
      </c>
      <c r="D183" s="23">
        <v>1</v>
      </c>
      <c r="E183" s="24"/>
      <c r="F183" s="23">
        <f t="shared" si="2"/>
        <v>0</v>
      </c>
      <c r="G183" s="12"/>
    </row>
    <row r="184" spans="1:7" x14ac:dyDescent="0.25">
      <c r="A184" s="72">
        <v>7</v>
      </c>
      <c r="B184" s="23" t="s">
        <v>129</v>
      </c>
      <c r="C184" s="73" t="s">
        <v>61</v>
      </c>
      <c r="D184" s="23">
        <v>1</v>
      </c>
      <c r="E184" s="24"/>
      <c r="F184" s="23">
        <f t="shared" si="2"/>
        <v>0</v>
      </c>
      <c r="G184" s="12"/>
    </row>
    <row r="185" spans="1:7" x14ac:dyDescent="0.25">
      <c r="A185" s="72">
        <v>8</v>
      </c>
      <c r="B185" s="23" t="s">
        <v>130</v>
      </c>
      <c r="C185" s="73" t="s">
        <v>61</v>
      </c>
      <c r="D185" s="23">
        <v>1</v>
      </c>
      <c r="E185" s="24"/>
      <c r="F185" s="23">
        <f t="shared" si="2"/>
        <v>0</v>
      </c>
      <c r="G185" s="12"/>
    </row>
    <row r="186" spans="1:7" x14ac:dyDescent="0.25">
      <c r="A186" s="72">
        <v>9</v>
      </c>
      <c r="B186" s="23" t="s">
        <v>131</v>
      </c>
      <c r="C186" s="73" t="s">
        <v>61</v>
      </c>
      <c r="D186" s="23">
        <v>1</v>
      </c>
      <c r="E186" s="24"/>
      <c r="F186" s="23">
        <f t="shared" si="2"/>
        <v>0</v>
      </c>
      <c r="G186" s="12"/>
    </row>
    <row r="187" spans="1:7" x14ac:dyDescent="0.25">
      <c r="A187" s="72">
        <v>10</v>
      </c>
      <c r="B187" s="23" t="s">
        <v>132</v>
      </c>
      <c r="C187" s="73" t="s">
        <v>61</v>
      </c>
      <c r="D187" s="23">
        <v>1</v>
      </c>
      <c r="E187" s="24"/>
      <c r="F187" s="23">
        <f t="shared" si="2"/>
        <v>0</v>
      </c>
      <c r="G187" s="12"/>
    </row>
    <row r="188" spans="1:7" x14ac:dyDescent="0.25">
      <c r="A188" s="72">
        <v>11</v>
      </c>
      <c r="B188" s="23" t="s">
        <v>105</v>
      </c>
      <c r="C188" s="73" t="s">
        <v>82</v>
      </c>
      <c r="D188" s="23">
        <v>1</v>
      </c>
      <c r="E188" s="24"/>
      <c r="F188" s="23">
        <f t="shared" si="2"/>
        <v>0</v>
      </c>
      <c r="G188" s="12"/>
    </row>
    <row r="189" spans="1:7" x14ac:dyDescent="0.25">
      <c r="A189" s="76" t="s">
        <v>136</v>
      </c>
      <c r="B189" s="75" t="s">
        <v>137</v>
      </c>
      <c r="C189" s="77"/>
      <c r="D189" s="74"/>
      <c r="E189" s="78"/>
      <c r="F189" s="74"/>
      <c r="G189" s="12"/>
    </row>
    <row r="190" spans="1:7" x14ac:dyDescent="0.25">
      <c r="A190" s="72">
        <v>1</v>
      </c>
      <c r="B190" s="23" t="s">
        <v>126</v>
      </c>
      <c r="C190" s="73" t="s">
        <v>61</v>
      </c>
      <c r="D190" s="23">
        <v>1</v>
      </c>
      <c r="E190" s="24"/>
      <c r="F190" s="23">
        <f t="shared" si="2"/>
        <v>0</v>
      </c>
      <c r="G190" s="12"/>
    </row>
    <row r="191" spans="1:7" x14ac:dyDescent="0.25">
      <c r="A191" s="72">
        <v>2</v>
      </c>
      <c r="B191" s="23" t="s">
        <v>127</v>
      </c>
      <c r="C191" s="73" t="s">
        <v>61</v>
      </c>
      <c r="D191" s="23">
        <v>1</v>
      </c>
      <c r="E191" s="24"/>
      <c r="F191" s="23">
        <f t="shared" si="2"/>
        <v>0</v>
      </c>
      <c r="G191" s="12"/>
    </row>
    <row r="192" spans="1:7" x14ac:dyDescent="0.25">
      <c r="A192" s="72">
        <v>3</v>
      </c>
      <c r="B192" s="23" t="s">
        <v>128</v>
      </c>
      <c r="C192" s="73" t="s">
        <v>61</v>
      </c>
      <c r="D192" s="23">
        <v>1</v>
      </c>
      <c r="E192" s="24"/>
      <c r="F192" s="23">
        <f t="shared" si="2"/>
        <v>0</v>
      </c>
      <c r="G192" s="12"/>
    </row>
    <row r="193" spans="1:7" x14ac:dyDescent="0.25">
      <c r="A193" s="72">
        <v>4</v>
      </c>
      <c r="B193" s="23" t="s">
        <v>67</v>
      </c>
      <c r="C193" s="73" t="s">
        <v>61</v>
      </c>
      <c r="D193" s="23">
        <v>1</v>
      </c>
      <c r="E193" s="24"/>
      <c r="F193" s="23">
        <f t="shared" si="2"/>
        <v>0</v>
      </c>
      <c r="G193" s="12"/>
    </row>
    <row r="194" spans="1:7" x14ac:dyDescent="0.25">
      <c r="A194" s="72">
        <v>5</v>
      </c>
      <c r="B194" s="23" t="s">
        <v>68</v>
      </c>
      <c r="C194" s="73" t="s">
        <v>61</v>
      </c>
      <c r="D194" s="23">
        <v>1</v>
      </c>
      <c r="E194" s="24"/>
      <c r="F194" s="23">
        <f t="shared" si="2"/>
        <v>0</v>
      </c>
      <c r="G194" s="12"/>
    </row>
    <row r="195" spans="1:7" x14ac:dyDescent="0.25">
      <c r="A195" s="72">
        <v>6</v>
      </c>
      <c r="B195" s="23" t="s">
        <v>70</v>
      </c>
      <c r="C195" s="73" t="s">
        <v>61</v>
      </c>
      <c r="D195" s="23">
        <v>1</v>
      </c>
      <c r="E195" s="24"/>
      <c r="F195" s="23">
        <f t="shared" si="2"/>
        <v>0</v>
      </c>
      <c r="G195" s="12"/>
    </row>
    <row r="196" spans="1:7" x14ac:dyDescent="0.25">
      <c r="A196" s="72">
        <v>7</v>
      </c>
      <c r="B196" s="23" t="s">
        <v>129</v>
      </c>
      <c r="C196" s="73" t="s">
        <v>61</v>
      </c>
      <c r="D196" s="23">
        <v>1</v>
      </c>
      <c r="E196" s="24"/>
      <c r="F196" s="23">
        <f t="shared" si="2"/>
        <v>0</v>
      </c>
      <c r="G196" s="12"/>
    </row>
    <row r="197" spans="1:7" x14ac:dyDescent="0.25">
      <c r="A197" s="72">
        <v>8</v>
      </c>
      <c r="B197" s="23" t="s">
        <v>130</v>
      </c>
      <c r="C197" s="73" t="s">
        <v>61</v>
      </c>
      <c r="D197" s="23">
        <v>1</v>
      </c>
      <c r="E197" s="24"/>
      <c r="F197" s="23">
        <f t="shared" si="2"/>
        <v>0</v>
      </c>
      <c r="G197" s="12"/>
    </row>
    <row r="198" spans="1:7" x14ac:dyDescent="0.25">
      <c r="A198" s="72">
        <v>9</v>
      </c>
      <c r="B198" s="23" t="s">
        <v>131</v>
      </c>
      <c r="C198" s="73" t="s">
        <v>61</v>
      </c>
      <c r="D198" s="23">
        <v>1</v>
      </c>
      <c r="E198" s="24"/>
      <c r="F198" s="23">
        <f t="shared" si="2"/>
        <v>0</v>
      </c>
      <c r="G198" s="12"/>
    </row>
    <row r="199" spans="1:7" x14ac:dyDescent="0.25">
      <c r="A199" s="72">
        <v>10</v>
      </c>
      <c r="B199" s="23" t="s">
        <v>132</v>
      </c>
      <c r="C199" s="73" t="s">
        <v>61</v>
      </c>
      <c r="D199" s="23">
        <v>1</v>
      </c>
      <c r="E199" s="24"/>
      <c r="F199" s="23">
        <f t="shared" si="2"/>
        <v>0</v>
      </c>
      <c r="G199" s="12"/>
    </row>
    <row r="200" spans="1:7" x14ac:dyDescent="0.25">
      <c r="A200" s="72">
        <v>11</v>
      </c>
      <c r="B200" s="23" t="s">
        <v>105</v>
      </c>
      <c r="C200" s="73" t="s">
        <v>82</v>
      </c>
      <c r="D200" s="23">
        <v>1</v>
      </c>
      <c r="E200" s="24"/>
      <c r="F200" s="23">
        <f t="shared" si="2"/>
        <v>0</v>
      </c>
      <c r="G200" s="12"/>
    </row>
    <row r="201" spans="1:7" x14ac:dyDescent="0.25">
      <c r="A201" s="76" t="s">
        <v>138</v>
      </c>
      <c r="B201" s="75" t="s">
        <v>139</v>
      </c>
      <c r="C201" s="77"/>
      <c r="D201" s="74"/>
      <c r="E201" s="78"/>
      <c r="F201" s="74"/>
      <c r="G201" s="12"/>
    </row>
    <row r="202" spans="1:7" x14ac:dyDescent="0.25">
      <c r="A202" s="72">
        <v>1</v>
      </c>
      <c r="B202" s="23" t="s">
        <v>60</v>
      </c>
      <c r="C202" s="73" t="s">
        <v>61</v>
      </c>
      <c r="D202" s="23">
        <v>1</v>
      </c>
      <c r="E202" s="24"/>
      <c r="F202" s="23">
        <f t="shared" si="2"/>
        <v>0</v>
      </c>
      <c r="G202" s="12"/>
    </row>
    <row r="203" spans="1:7" x14ac:dyDescent="0.25">
      <c r="A203" s="72">
        <v>2</v>
      </c>
      <c r="B203" s="23" t="s">
        <v>62</v>
      </c>
      <c r="C203" s="73" t="s">
        <v>61</v>
      </c>
      <c r="D203" s="23">
        <v>1</v>
      </c>
      <c r="E203" s="24"/>
      <c r="F203" s="23">
        <f t="shared" si="2"/>
        <v>0</v>
      </c>
      <c r="G203" s="12"/>
    </row>
    <row r="204" spans="1:7" x14ac:dyDescent="0.25">
      <c r="A204" s="72">
        <v>3</v>
      </c>
      <c r="B204" s="23" t="s">
        <v>63</v>
      </c>
      <c r="C204" s="73" t="s">
        <v>61</v>
      </c>
      <c r="D204" s="23">
        <v>1</v>
      </c>
      <c r="E204" s="24"/>
      <c r="F204" s="23">
        <f t="shared" si="2"/>
        <v>0</v>
      </c>
      <c r="G204" s="12"/>
    </row>
    <row r="205" spans="1:7" x14ac:dyDescent="0.25">
      <c r="A205" s="72">
        <v>4</v>
      </c>
      <c r="B205" s="23" t="s">
        <v>64</v>
      </c>
      <c r="C205" s="73" t="s">
        <v>61</v>
      </c>
      <c r="D205" s="23">
        <v>1</v>
      </c>
      <c r="E205" s="24"/>
      <c r="F205" s="23">
        <f t="shared" si="2"/>
        <v>0</v>
      </c>
      <c r="G205" s="12"/>
    </row>
    <row r="206" spans="1:7" x14ac:dyDescent="0.25">
      <c r="A206" s="72">
        <v>5</v>
      </c>
      <c r="B206" s="23" t="s">
        <v>65</v>
      </c>
      <c r="C206" s="73" t="s">
        <v>61</v>
      </c>
      <c r="D206" s="23">
        <v>1</v>
      </c>
      <c r="E206" s="24"/>
      <c r="F206" s="23">
        <f t="shared" si="2"/>
        <v>0</v>
      </c>
      <c r="G206" s="12"/>
    </row>
    <row r="207" spans="1:7" x14ac:dyDescent="0.25">
      <c r="A207" s="72">
        <v>6</v>
      </c>
      <c r="B207" s="23" t="s">
        <v>66</v>
      </c>
      <c r="C207" s="73" t="s">
        <v>61</v>
      </c>
      <c r="D207" s="23">
        <v>1</v>
      </c>
      <c r="E207" s="24"/>
      <c r="F207" s="23">
        <f t="shared" si="2"/>
        <v>0</v>
      </c>
      <c r="G207" s="12"/>
    </row>
    <row r="208" spans="1:7" x14ac:dyDescent="0.25">
      <c r="A208" s="72">
        <v>7</v>
      </c>
      <c r="B208" s="23" t="s">
        <v>67</v>
      </c>
      <c r="C208" s="73" t="s">
        <v>61</v>
      </c>
      <c r="D208" s="23">
        <v>1</v>
      </c>
      <c r="E208" s="24"/>
      <c r="F208" s="23">
        <f t="shared" si="2"/>
        <v>0</v>
      </c>
      <c r="G208" s="12"/>
    </row>
    <row r="209" spans="1:7" x14ac:dyDescent="0.25">
      <c r="A209" s="72">
        <v>8</v>
      </c>
      <c r="B209" s="23" t="s">
        <v>68</v>
      </c>
      <c r="C209" s="73" t="s">
        <v>61</v>
      </c>
      <c r="D209" s="23">
        <v>1</v>
      </c>
      <c r="E209" s="24"/>
      <c r="F209" s="23">
        <f t="shared" si="2"/>
        <v>0</v>
      </c>
      <c r="G209" s="12"/>
    </row>
    <row r="210" spans="1:7" x14ac:dyDescent="0.25">
      <c r="A210" s="72">
        <v>9</v>
      </c>
      <c r="B210" s="23" t="s">
        <v>69</v>
      </c>
      <c r="C210" s="73" t="s">
        <v>61</v>
      </c>
      <c r="D210" s="23">
        <v>1</v>
      </c>
      <c r="E210" s="24"/>
      <c r="F210" s="23">
        <f t="shared" si="2"/>
        <v>0</v>
      </c>
      <c r="G210" s="12"/>
    </row>
    <row r="211" spans="1:7" x14ac:dyDescent="0.25">
      <c r="A211" s="72">
        <v>10</v>
      </c>
      <c r="B211" s="23" t="s">
        <v>70</v>
      </c>
      <c r="C211" s="73" t="s">
        <v>61</v>
      </c>
      <c r="D211" s="23">
        <v>1</v>
      </c>
      <c r="E211" s="24"/>
      <c r="F211" s="23">
        <f t="shared" si="2"/>
        <v>0</v>
      </c>
      <c r="G211" s="12"/>
    </row>
    <row r="212" spans="1:7" x14ac:dyDescent="0.25">
      <c r="A212" s="72">
        <v>11</v>
      </c>
      <c r="B212" s="23" t="s">
        <v>71</v>
      </c>
      <c r="C212" s="73" t="s">
        <v>61</v>
      </c>
      <c r="D212" s="23">
        <v>1</v>
      </c>
      <c r="E212" s="24"/>
      <c r="F212" s="23">
        <f t="shared" si="2"/>
        <v>0</v>
      </c>
      <c r="G212" s="12"/>
    </row>
    <row r="213" spans="1:7" x14ac:dyDescent="0.25">
      <c r="A213" s="72">
        <v>12</v>
      </c>
      <c r="B213" s="23" t="s">
        <v>72</v>
      </c>
      <c r="C213" s="73" t="s">
        <v>61</v>
      </c>
      <c r="D213" s="23">
        <v>1</v>
      </c>
      <c r="E213" s="24"/>
      <c r="F213" s="23">
        <f t="shared" si="2"/>
        <v>0</v>
      </c>
      <c r="G213" s="12"/>
    </row>
    <row r="214" spans="1:7" x14ac:dyDescent="0.25">
      <c r="A214" s="72">
        <v>13</v>
      </c>
      <c r="B214" s="23" t="s">
        <v>73</v>
      </c>
      <c r="C214" s="73" t="s">
        <v>61</v>
      </c>
      <c r="D214" s="23">
        <v>1</v>
      </c>
      <c r="E214" s="24"/>
      <c r="F214" s="23">
        <f t="shared" si="2"/>
        <v>0</v>
      </c>
      <c r="G214" s="12"/>
    </row>
    <row r="215" spans="1:7" x14ac:dyDescent="0.25">
      <c r="A215" s="72">
        <v>14</v>
      </c>
      <c r="B215" s="23" t="s">
        <v>74</v>
      </c>
      <c r="C215" s="73" t="s">
        <v>61</v>
      </c>
      <c r="D215" s="23">
        <v>1</v>
      </c>
      <c r="E215" s="24"/>
      <c r="F215" s="23">
        <f t="shared" si="2"/>
        <v>0</v>
      </c>
      <c r="G215" s="12"/>
    </row>
    <row r="216" spans="1:7" x14ac:dyDescent="0.25">
      <c r="A216" s="72">
        <v>15</v>
      </c>
      <c r="B216" s="23" t="s">
        <v>75</v>
      </c>
      <c r="C216" s="73" t="s">
        <v>61</v>
      </c>
      <c r="D216" s="23">
        <v>1</v>
      </c>
      <c r="E216" s="24"/>
      <c r="F216" s="23">
        <f t="shared" si="2"/>
        <v>0</v>
      </c>
      <c r="G216" s="12"/>
    </row>
    <row r="217" spans="1:7" x14ac:dyDescent="0.25">
      <c r="A217" s="72">
        <v>16</v>
      </c>
      <c r="B217" s="23" t="s">
        <v>76</v>
      </c>
      <c r="C217" s="73" t="s">
        <v>61</v>
      </c>
      <c r="D217" s="23">
        <v>1</v>
      </c>
      <c r="E217" s="24"/>
      <c r="F217" s="23">
        <f t="shared" si="2"/>
        <v>0</v>
      </c>
      <c r="G217" s="12"/>
    </row>
    <row r="218" spans="1:7" x14ac:dyDescent="0.25">
      <c r="A218" s="72">
        <v>17</v>
      </c>
      <c r="B218" s="23" t="s">
        <v>77</v>
      </c>
      <c r="C218" s="73" t="s">
        <v>61</v>
      </c>
      <c r="D218" s="23">
        <v>1</v>
      </c>
      <c r="E218" s="24"/>
      <c r="F218" s="23">
        <f t="shared" si="2"/>
        <v>0</v>
      </c>
      <c r="G218" s="12"/>
    </row>
    <row r="219" spans="1:7" x14ac:dyDescent="0.25">
      <c r="A219" s="72">
        <v>18</v>
      </c>
      <c r="B219" s="23" t="s">
        <v>78</v>
      </c>
      <c r="C219" s="73" t="s">
        <v>61</v>
      </c>
      <c r="D219" s="23">
        <v>1</v>
      </c>
      <c r="E219" s="24"/>
      <c r="F219" s="23">
        <f t="shared" si="2"/>
        <v>0</v>
      </c>
      <c r="G219" s="12"/>
    </row>
    <row r="220" spans="1:7" x14ac:dyDescent="0.25">
      <c r="A220" s="72">
        <v>19</v>
      </c>
      <c r="B220" s="23" t="s">
        <v>79</v>
      </c>
      <c r="C220" s="73" t="s">
        <v>61</v>
      </c>
      <c r="D220" s="23">
        <v>1</v>
      </c>
      <c r="E220" s="24"/>
      <c r="F220" s="23">
        <f t="shared" si="2"/>
        <v>0</v>
      </c>
      <c r="G220" s="12"/>
    </row>
    <row r="221" spans="1:7" x14ac:dyDescent="0.25">
      <c r="A221" s="72">
        <v>20</v>
      </c>
      <c r="B221" s="23" t="s">
        <v>80</v>
      </c>
      <c r="C221" s="73" t="s">
        <v>61</v>
      </c>
      <c r="D221" s="23">
        <v>1</v>
      </c>
      <c r="E221" s="24"/>
      <c r="F221" s="23">
        <f t="shared" si="2"/>
        <v>0</v>
      </c>
      <c r="G221" s="12"/>
    </row>
    <row r="222" spans="1:7" x14ac:dyDescent="0.25">
      <c r="A222" s="72">
        <v>21</v>
      </c>
      <c r="B222" s="23" t="s">
        <v>81</v>
      </c>
      <c r="C222" s="73" t="s">
        <v>82</v>
      </c>
      <c r="D222" s="23">
        <v>1</v>
      </c>
      <c r="E222" s="24"/>
      <c r="F222" s="23">
        <f t="shared" si="2"/>
        <v>0</v>
      </c>
      <c r="G222" s="12"/>
    </row>
    <row r="223" spans="1:7" x14ac:dyDescent="0.25">
      <c r="A223" s="76" t="s">
        <v>140</v>
      </c>
      <c r="B223" s="75" t="s">
        <v>141</v>
      </c>
      <c r="C223" s="77"/>
      <c r="D223" s="74"/>
      <c r="E223" s="78"/>
      <c r="F223" s="74"/>
      <c r="G223" s="12"/>
    </row>
    <row r="224" spans="1:7" x14ac:dyDescent="0.25">
      <c r="A224" s="72">
        <v>1</v>
      </c>
      <c r="B224" s="23" t="s">
        <v>108</v>
      </c>
      <c r="C224" s="73" t="s">
        <v>61</v>
      </c>
      <c r="D224" s="23">
        <v>1</v>
      </c>
      <c r="E224" s="24"/>
      <c r="F224" s="23">
        <f t="shared" si="2"/>
        <v>0</v>
      </c>
      <c r="G224" s="12"/>
    </row>
    <row r="225" spans="1:7" x14ac:dyDescent="0.25">
      <c r="A225" s="72">
        <v>2</v>
      </c>
      <c r="B225" s="23" t="s">
        <v>109</v>
      </c>
      <c r="C225" s="73" t="s">
        <v>61</v>
      </c>
      <c r="D225" s="23">
        <v>1</v>
      </c>
      <c r="E225" s="24"/>
      <c r="F225" s="23">
        <f t="shared" si="2"/>
        <v>0</v>
      </c>
      <c r="G225" s="12"/>
    </row>
    <row r="226" spans="1:7" x14ac:dyDescent="0.25">
      <c r="A226" s="72">
        <v>3</v>
      </c>
      <c r="B226" s="23" t="s">
        <v>114</v>
      </c>
      <c r="C226" s="73" t="s">
        <v>61</v>
      </c>
      <c r="D226" s="23">
        <v>1</v>
      </c>
      <c r="E226" s="24"/>
      <c r="F226" s="23">
        <f t="shared" si="2"/>
        <v>0</v>
      </c>
      <c r="G226" s="12"/>
    </row>
    <row r="227" spans="1:7" x14ac:dyDescent="0.25">
      <c r="A227" s="72">
        <v>4</v>
      </c>
      <c r="B227" s="23" t="s">
        <v>115</v>
      </c>
      <c r="C227" s="73" t="s">
        <v>87</v>
      </c>
      <c r="D227" s="23">
        <v>1</v>
      </c>
      <c r="E227" s="24"/>
      <c r="F227" s="23">
        <f t="shared" si="2"/>
        <v>0</v>
      </c>
      <c r="G227" s="12"/>
    </row>
    <row r="228" spans="1:7" x14ac:dyDescent="0.25">
      <c r="A228" s="72">
        <v>5</v>
      </c>
      <c r="B228" s="23" t="s">
        <v>90</v>
      </c>
      <c r="C228" s="73" t="s">
        <v>61</v>
      </c>
      <c r="D228" s="23">
        <v>1</v>
      </c>
      <c r="E228" s="24"/>
      <c r="F228" s="23">
        <f t="shared" si="2"/>
        <v>0</v>
      </c>
      <c r="G228" s="12"/>
    </row>
    <row r="229" spans="1:7" x14ac:dyDescent="0.25">
      <c r="A229" s="72">
        <v>6</v>
      </c>
      <c r="B229" s="23" t="s">
        <v>91</v>
      </c>
      <c r="C229" s="73" t="s">
        <v>61</v>
      </c>
      <c r="D229" s="23">
        <v>1</v>
      </c>
      <c r="E229" s="24"/>
      <c r="F229" s="23">
        <f t="shared" si="2"/>
        <v>0</v>
      </c>
      <c r="G229" s="12"/>
    </row>
    <row r="230" spans="1:7" x14ac:dyDescent="0.25">
      <c r="A230" s="72">
        <v>7</v>
      </c>
      <c r="B230" s="23" t="s">
        <v>116</v>
      </c>
      <c r="C230" s="73" t="s">
        <v>61</v>
      </c>
      <c r="D230" s="23">
        <v>1</v>
      </c>
      <c r="E230" s="24"/>
      <c r="F230" s="23">
        <f t="shared" ref="F230:F293" si="3">+E230*D230</f>
        <v>0</v>
      </c>
      <c r="G230" s="12"/>
    </row>
    <row r="231" spans="1:7" x14ac:dyDescent="0.25">
      <c r="A231" s="72">
        <v>8</v>
      </c>
      <c r="B231" s="23" t="s">
        <v>117</v>
      </c>
      <c r="C231" s="73" t="s">
        <v>82</v>
      </c>
      <c r="D231" s="23">
        <v>1</v>
      </c>
      <c r="E231" s="24"/>
      <c r="F231" s="23">
        <f t="shared" si="3"/>
        <v>0</v>
      </c>
      <c r="G231" s="12"/>
    </row>
    <row r="232" spans="1:7" x14ac:dyDescent="0.25">
      <c r="A232" s="76" t="s">
        <v>142</v>
      </c>
      <c r="B232" s="75" t="s">
        <v>143</v>
      </c>
      <c r="C232" s="77"/>
      <c r="D232" s="74"/>
      <c r="E232" s="78"/>
      <c r="F232" s="74"/>
      <c r="G232" s="12"/>
    </row>
    <row r="233" spans="1:7" x14ac:dyDescent="0.25">
      <c r="A233" s="72">
        <v>1</v>
      </c>
      <c r="B233" s="23" t="s">
        <v>99</v>
      </c>
      <c r="C233" s="73" t="s">
        <v>61</v>
      </c>
      <c r="D233" s="23">
        <v>1</v>
      </c>
      <c r="E233" s="24"/>
      <c r="F233" s="23">
        <f t="shared" si="3"/>
        <v>0</v>
      </c>
      <c r="G233" s="12"/>
    </row>
    <row r="234" spans="1:7" x14ac:dyDescent="0.25">
      <c r="A234" s="72">
        <v>2</v>
      </c>
      <c r="B234" s="23" t="s">
        <v>100</v>
      </c>
      <c r="C234" s="73" t="s">
        <v>61</v>
      </c>
      <c r="D234" s="23">
        <v>1</v>
      </c>
      <c r="E234" s="24"/>
      <c r="F234" s="23">
        <f t="shared" si="3"/>
        <v>0</v>
      </c>
      <c r="G234" s="12"/>
    </row>
    <row r="235" spans="1:7" x14ac:dyDescent="0.25">
      <c r="A235" s="72">
        <v>3</v>
      </c>
      <c r="B235" s="23" t="s">
        <v>101</v>
      </c>
      <c r="C235" s="73" t="s">
        <v>61</v>
      </c>
      <c r="D235" s="23">
        <v>1</v>
      </c>
      <c r="E235" s="24"/>
      <c r="F235" s="23">
        <f t="shared" si="3"/>
        <v>0</v>
      </c>
      <c r="G235" s="12"/>
    </row>
    <row r="236" spans="1:7" x14ac:dyDescent="0.25">
      <c r="A236" s="72">
        <v>4</v>
      </c>
      <c r="B236" s="23" t="s">
        <v>67</v>
      </c>
      <c r="C236" s="73" t="s">
        <v>61</v>
      </c>
      <c r="D236" s="23">
        <v>1</v>
      </c>
      <c r="E236" s="24"/>
      <c r="F236" s="23">
        <f t="shared" si="3"/>
        <v>0</v>
      </c>
      <c r="G236" s="12"/>
    </row>
    <row r="237" spans="1:7" x14ac:dyDescent="0.25">
      <c r="A237" s="72">
        <v>5</v>
      </c>
      <c r="B237" s="23" t="s">
        <v>68</v>
      </c>
      <c r="C237" s="73" t="s">
        <v>61</v>
      </c>
      <c r="D237" s="23">
        <v>1</v>
      </c>
      <c r="E237" s="24"/>
      <c r="F237" s="23">
        <f t="shared" si="3"/>
        <v>0</v>
      </c>
      <c r="G237" s="12"/>
    </row>
    <row r="238" spans="1:7" x14ac:dyDescent="0.25">
      <c r="A238" s="72">
        <v>6</v>
      </c>
      <c r="B238" s="23" t="s">
        <v>70</v>
      </c>
      <c r="C238" s="73" t="s">
        <v>61</v>
      </c>
      <c r="D238" s="23">
        <v>1</v>
      </c>
      <c r="E238" s="24"/>
      <c r="F238" s="23">
        <f t="shared" si="3"/>
        <v>0</v>
      </c>
      <c r="G238" s="12"/>
    </row>
    <row r="239" spans="1:7" x14ac:dyDescent="0.25">
      <c r="A239" s="72">
        <v>7</v>
      </c>
      <c r="B239" s="23" t="s">
        <v>102</v>
      </c>
      <c r="C239" s="73" t="s">
        <v>61</v>
      </c>
      <c r="D239" s="23">
        <v>1</v>
      </c>
      <c r="E239" s="24"/>
      <c r="F239" s="23">
        <f t="shared" si="3"/>
        <v>0</v>
      </c>
      <c r="G239" s="12"/>
    </row>
    <row r="240" spans="1:7" x14ac:dyDescent="0.25">
      <c r="A240" s="72">
        <v>8</v>
      </c>
      <c r="B240" s="23" t="s">
        <v>144</v>
      </c>
      <c r="C240" s="73" t="s">
        <v>59</v>
      </c>
      <c r="D240" s="23">
        <v>1</v>
      </c>
      <c r="E240" s="24"/>
      <c r="F240" s="23">
        <f t="shared" si="3"/>
        <v>0</v>
      </c>
      <c r="G240" s="12"/>
    </row>
    <row r="241" spans="1:7" x14ac:dyDescent="0.25">
      <c r="A241" s="72">
        <v>9</v>
      </c>
      <c r="B241" s="23" t="s">
        <v>104</v>
      </c>
      <c r="C241" s="73" t="s">
        <v>61</v>
      </c>
      <c r="D241" s="23">
        <v>1</v>
      </c>
      <c r="E241" s="24"/>
      <c r="F241" s="23">
        <f t="shared" si="3"/>
        <v>0</v>
      </c>
      <c r="G241" s="12"/>
    </row>
    <row r="242" spans="1:7" x14ac:dyDescent="0.25">
      <c r="A242" s="72">
        <v>10</v>
      </c>
      <c r="B242" s="23" t="s">
        <v>105</v>
      </c>
      <c r="C242" s="73" t="s">
        <v>82</v>
      </c>
      <c r="D242" s="23">
        <v>1</v>
      </c>
      <c r="E242" s="24"/>
      <c r="F242" s="23">
        <f t="shared" si="3"/>
        <v>0</v>
      </c>
      <c r="G242" s="12"/>
    </row>
    <row r="243" spans="1:7" x14ac:dyDescent="0.25">
      <c r="A243" s="72">
        <v>11</v>
      </c>
      <c r="B243" s="23" t="s">
        <v>91</v>
      </c>
      <c r="C243" s="73" t="s">
        <v>61</v>
      </c>
      <c r="D243" s="23">
        <v>1</v>
      </c>
      <c r="E243" s="24"/>
      <c r="F243" s="23">
        <f t="shared" si="3"/>
        <v>0</v>
      </c>
      <c r="G243" s="12"/>
    </row>
    <row r="244" spans="1:7" x14ac:dyDescent="0.25">
      <c r="A244" s="76" t="s">
        <v>145</v>
      </c>
      <c r="B244" s="75" t="s">
        <v>146</v>
      </c>
      <c r="C244" s="77"/>
      <c r="D244" s="74"/>
      <c r="E244" s="78"/>
      <c r="F244" s="74"/>
      <c r="G244" s="12"/>
    </row>
    <row r="245" spans="1:7" x14ac:dyDescent="0.25">
      <c r="A245" s="72">
        <v>1</v>
      </c>
      <c r="B245" s="23" t="s">
        <v>99</v>
      </c>
      <c r="C245" s="73" t="s">
        <v>61</v>
      </c>
      <c r="D245" s="23">
        <v>1</v>
      </c>
      <c r="E245" s="24"/>
      <c r="F245" s="23">
        <f t="shared" si="3"/>
        <v>0</v>
      </c>
      <c r="G245" s="12"/>
    </row>
    <row r="246" spans="1:7" x14ac:dyDescent="0.25">
      <c r="A246" s="72">
        <v>2</v>
      </c>
      <c r="B246" s="23" t="s">
        <v>100</v>
      </c>
      <c r="C246" s="73" t="s">
        <v>61</v>
      </c>
      <c r="D246" s="23">
        <v>1</v>
      </c>
      <c r="E246" s="24"/>
      <c r="F246" s="23">
        <f t="shared" si="3"/>
        <v>0</v>
      </c>
      <c r="G246" s="12"/>
    </row>
    <row r="247" spans="1:7" x14ac:dyDescent="0.25">
      <c r="A247" s="72">
        <v>3</v>
      </c>
      <c r="B247" s="23" t="s">
        <v>101</v>
      </c>
      <c r="C247" s="73" t="s">
        <v>61</v>
      </c>
      <c r="D247" s="23">
        <v>1</v>
      </c>
      <c r="E247" s="24"/>
      <c r="F247" s="23">
        <f t="shared" si="3"/>
        <v>0</v>
      </c>
      <c r="G247" s="12"/>
    </row>
    <row r="248" spans="1:7" x14ac:dyDescent="0.25">
      <c r="A248" s="72">
        <v>4</v>
      </c>
      <c r="B248" s="23" t="s">
        <v>67</v>
      </c>
      <c r="C248" s="73" t="s">
        <v>61</v>
      </c>
      <c r="D248" s="23">
        <v>1</v>
      </c>
      <c r="E248" s="24"/>
      <c r="F248" s="23">
        <f t="shared" si="3"/>
        <v>0</v>
      </c>
      <c r="G248" s="12"/>
    </row>
    <row r="249" spans="1:7" x14ac:dyDescent="0.25">
      <c r="A249" s="72">
        <v>5</v>
      </c>
      <c r="B249" s="23" t="s">
        <v>68</v>
      </c>
      <c r="C249" s="73" t="s">
        <v>61</v>
      </c>
      <c r="D249" s="23">
        <v>1</v>
      </c>
      <c r="E249" s="24"/>
      <c r="F249" s="23">
        <f t="shared" si="3"/>
        <v>0</v>
      </c>
      <c r="G249" s="12"/>
    </row>
    <row r="250" spans="1:7" x14ac:dyDescent="0.25">
      <c r="A250" s="72">
        <v>6</v>
      </c>
      <c r="B250" s="23" t="s">
        <v>70</v>
      </c>
      <c r="C250" s="73" t="s">
        <v>61</v>
      </c>
      <c r="D250" s="23">
        <v>1</v>
      </c>
      <c r="E250" s="24"/>
      <c r="F250" s="23">
        <f t="shared" si="3"/>
        <v>0</v>
      </c>
      <c r="G250" s="12"/>
    </row>
    <row r="251" spans="1:7" x14ac:dyDescent="0.25">
      <c r="A251" s="72">
        <v>7</v>
      </c>
      <c r="B251" s="23" t="s">
        <v>102</v>
      </c>
      <c r="C251" s="73" t="s">
        <v>61</v>
      </c>
      <c r="D251" s="23">
        <v>1</v>
      </c>
      <c r="E251" s="24"/>
      <c r="F251" s="23">
        <f t="shared" si="3"/>
        <v>0</v>
      </c>
      <c r="G251" s="12"/>
    </row>
    <row r="252" spans="1:7" x14ac:dyDescent="0.25">
      <c r="A252" s="72">
        <v>8</v>
      </c>
      <c r="B252" s="23" t="s">
        <v>144</v>
      </c>
      <c r="C252" s="73" t="s">
        <v>59</v>
      </c>
      <c r="D252" s="23">
        <v>1</v>
      </c>
      <c r="E252" s="24"/>
      <c r="F252" s="23">
        <f t="shared" si="3"/>
        <v>0</v>
      </c>
      <c r="G252" s="12"/>
    </row>
    <row r="253" spans="1:7" x14ac:dyDescent="0.25">
      <c r="A253" s="72">
        <v>9</v>
      </c>
      <c r="B253" s="23" t="s">
        <v>104</v>
      </c>
      <c r="C253" s="73" t="s">
        <v>61</v>
      </c>
      <c r="D253" s="23">
        <v>1</v>
      </c>
      <c r="E253" s="24"/>
      <c r="F253" s="23">
        <f t="shared" si="3"/>
        <v>0</v>
      </c>
      <c r="G253" s="12"/>
    </row>
    <row r="254" spans="1:7" x14ac:dyDescent="0.25">
      <c r="A254" s="72">
        <v>10</v>
      </c>
      <c r="B254" s="23" t="s">
        <v>105</v>
      </c>
      <c r="C254" s="73" t="s">
        <v>82</v>
      </c>
      <c r="D254" s="23">
        <v>1</v>
      </c>
      <c r="E254" s="24"/>
      <c r="F254" s="23">
        <f t="shared" si="3"/>
        <v>0</v>
      </c>
      <c r="G254" s="12"/>
    </row>
    <row r="255" spans="1:7" x14ac:dyDescent="0.25">
      <c r="A255" s="72">
        <v>11</v>
      </c>
      <c r="B255" s="23" t="s">
        <v>91</v>
      </c>
      <c r="C255" s="73" t="s">
        <v>61</v>
      </c>
      <c r="D255" s="23">
        <v>1</v>
      </c>
      <c r="E255" s="24"/>
      <c r="F255" s="23">
        <f t="shared" si="3"/>
        <v>0</v>
      </c>
      <c r="G255" s="12"/>
    </row>
    <row r="256" spans="1:7" ht="30" x14ac:dyDescent="0.25">
      <c r="A256" s="76" t="s">
        <v>147</v>
      </c>
      <c r="B256" s="75" t="s">
        <v>148</v>
      </c>
      <c r="C256" s="77"/>
      <c r="D256" s="74"/>
      <c r="E256" s="78"/>
      <c r="F256" s="74"/>
      <c r="G256" s="12"/>
    </row>
    <row r="257" spans="1:7" x14ac:dyDescent="0.25">
      <c r="A257" s="72">
        <v>1</v>
      </c>
      <c r="B257" s="23" t="s">
        <v>67</v>
      </c>
      <c r="C257" s="73" t="s">
        <v>61</v>
      </c>
      <c r="D257" s="23">
        <v>1</v>
      </c>
      <c r="E257" s="24"/>
      <c r="F257" s="23">
        <f t="shared" si="3"/>
        <v>0</v>
      </c>
      <c r="G257" s="12"/>
    </row>
    <row r="258" spans="1:7" x14ac:dyDescent="0.25">
      <c r="A258" s="72">
        <v>2</v>
      </c>
      <c r="B258" s="23" t="s">
        <v>68</v>
      </c>
      <c r="C258" s="73" t="s">
        <v>61</v>
      </c>
      <c r="D258" s="23">
        <v>1</v>
      </c>
      <c r="E258" s="24"/>
      <c r="F258" s="23">
        <f t="shared" si="3"/>
        <v>0</v>
      </c>
      <c r="G258" s="12"/>
    </row>
    <row r="259" spans="1:7" x14ac:dyDescent="0.25">
      <c r="A259" s="72">
        <v>3</v>
      </c>
      <c r="B259" s="23" t="s">
        <v>70</v>
      </c>
      <c r="C259" s="73" t="s">
        <v>61</v>
      </c>
      <c r="D259" s="23">
        <v>1</v>
      </c>
      <c r="E259" s="24"/>
      <c r="F259" s="23">
        <f t="shared" si="3"/>
        <v>0</v>
      </c>
      <c r="G259" s="12"/>
    </row>
    <row r="260" spans="1:7" x14ac:dyDescent="0.25">
      <c r="A260" s="72">
        <v>4</v>
      </c>
      <c r="B260" s="23" t="s">
        <v>102</v>
      </c>
      <c r="C260" s="73" t="s">
        <v>61</v>
      </c>
      <c r="D260" s="23">
        <v>1</v>
      </c>
      <c r="E260" s="24"/>
      <c r="F260" s="23">
        <f t="shared" si="3"/>
        <v>0</v>
      </c>
      <c r="G260" s="12"/>
    </row>
    <row r="261" spans="1:7" x14ac:dyDescent="0.25">
      <c r="A261" s="72">
        <v>5</v>
      </c>
      <c r="B261" s="23" t="s">
        <v>149</v>
      </c>
      <c r="C261" s="73" t="s">
        <v>61</v>
      </c>
      <c r="D261" s="23">
        <v>1</v>
      </c>
      <c r="E261" s="24"/>
      <c r="F261" s="23">
        <f t="shared" si="3"/>
        <v>0</v>
      </c>
      <c r="G261" s="12"/>
    </row>
    <row r="262" spans="1:7" x14ac:dyDescent="0.25">
      <c r="A262" s="72">
        <v>6</v>
      </c>
      <c r="B262" s="23" t="s">
        <v>150</v>
      </c>
      <c r="C262" s="73" t="s">
        <v>61</v>
      </c>
      <c r="D262" s="23">
        <v>1</v>
      </c>
      <c r="E262" s="24"/>
      <c r="F262" s="23">
        <f t="shared" si="3"/>
        <v>0</v>
      </c>
      <c r="G262" s="12"/>
    </row>
    <row r="263" spans="1:7" x14ac:dyDescent="0.25">
      <c r="A263" s="72">
        <v>7</v>
      </c>
      <c r="B263" s="23" t="s">
        <v>91</v>
      </c>
      <c r="C263" s="73" t="s">
        <v>61</v>
      </c>
      <c r="D263" s="23">
        <v>1</v>
      </c>
      <c r="E263" s="24"/>
      <c r="F263" s="23">
        <f t="shared" si="3"/>
        <v>0</v>
      </c>
      <c r="G263" s="12"/>
    </row>
    <row r="264" spans="1:7" x14ac:dyDescent="0.25">
      <c r="A264" s="76" t="s">
        <v>151</v>
      </c>
      <c r="B264" s="75" t="s">
        <v>152</v>
      </c>
      <c r="C264" s="77"/>
      <c r="D264" s="74"/>
      <c r="E264" s="78"/>
      <c r="F264" s="74"/>
      <c r="G264" s="12"/>
    </row>
    <row r="265" spans="1:7" x14ac:dyDescent="0.25">
      <c r="A265" s="72">
        <v>1</v>
      </c>
      <c r="B265" s="23" t="s">
        <v>153</v>
      </c>
      <c r="C265" s="73" t="s">
        <v>61</v>
      </c>
      <c r="D265" s="23">
        <v>1</v>
      </c>
      <c r="E265" s="24"/>
      <c r="F265" s="23">
        <f t="shared" si="3"/>
        <v>0</v>
      </c>
      <c r="G265" s="12"/>
    </row>
    <row r="266" spans="1:7" x14ac:dyDescent="0.25">
      <c r="A266" s="72">
        <v>2</v>
      </c>
      <c r="B266" s="23" t="s">
        <v>154</v>
      </c>
      <c r="C266" s="73" t="s">
        <v>61</v>
      </c>
      <c r="D266" s="23">
        <v>1</v>
      </c>
      <c r="E266" s="24"/>
      <c r="F266" s="23">
        <f t="shared" si="3"/>
        <v>0</v>
      </c>
      <c r="G266" s="12"/>
    </row>
    <row r="267" spans="1:7" x14ac:dyDescent="0.25">
      <c r="A267" s="76" t="s">
        <v>155</v>
      </c>
      <c r="B267" s="75" t="s">
        <v>156</v>
      </c>
      <c r="C267" s="77"/>
      <c r="D267" s="74"/>
      <c r="E267" s="78"/>
      <c r="F267" s="74"/>
      <c r="G267" s="12"/>
    </row>
    <row r="268" spans="1:7" x14ac:dyDescent="0.25">
      <c r="A268" s="72">
        <v>1</v>
      </c>
      <c r="B268" s="23" t="s">
        <v>67</v>
      </c>
      <c r="C268" s="73" t="s">
        <v>61</v>
      </c>
      <c r="D268" s="23">
        <v>1</v>
      </c>
      <c r="E268" s="24"/>
      <c r="F268" s="23">
        <f t="shared" si="3"/>
        <v>0</v>
      </c>
      <c r="G268" s="12"/>
    </row>
    <row r="269" spans="1:7" x14ac:dyDescent="0.25">
      <c r="A269" s="72">
        <v>2</v>
      </c>
      <c r="B269" s="23" t="s">
        <v>68</v>
      </c>
      <c r="C269" s="73" t="s">
        <v>61</v>
      </c>
      <c r="D269" s="23">
        <v>1</v>
      </c>
      <c r="E269" s="24"/>
      <c r="F269" s="23">
        <f t="shared" si="3"/>
        <v>0</v>
      </c>
      <c r="G269" s="12"/>
    </row>
    <row r="270" spans="1:7" x14ac:dyDescent="0.25">
      <c r="A270" s="72">
        <v>3</v>
      </c>
      <c r="B270" s="23" t="s">
        <v>70</v>
      </c>
      <c r="C270" s="73" t="s">
        <v>61</v>
      </c>
      <c r="D270" s="23">
        <v>1</v>
      </c>
      <c r="E270" s="24"/>
      <c r="F270" s="23">
        <f t="shared" si="3"/>
        <v>0</v>
      </c>
      <c r="G270" s="12"/>
    </row>
    <row r="271" spans="1:7" x14ac:dyDescent="0.25">
      <c r="A271" s="72">
        <v>4</v>
      </c>
      <c r="B271" s="23" t="s">
        <v>102</v>
      </c>
      <c r="C271" s="73" t="s">
        <v>61</v>
      </c>
      <c r="D271" s="23">
        <v>1</v>
      </c>
      <c r="E271" s="24"/>
      <c r="F271" s="23">
        <f t="shared" si="3"/>
        <v>0</v>
      </c>
      <c r="G271" s="12"/>
    </row>
    <row r="272" spans="1:7" x14ac:dyDescent="0.25">
      <c r="A272" s="72">
        <v>5</v>
      </c>
      <c r="B272" s="23" t="s">
        <v>149</v>
      </c>
      <c r="C272" s="73" t="s">
        <v>61</v>
      </c>
      <c r="D272" s="23">
        <v>1</v>
      </c>
      <c r="E272" s="24"/>
      <c r="F272" s="23">
        <f t="shared" si="3"/>
        <v>0</v>
      </c>
      <c r="G272" s="12"/>
    </row>
    <row r="273" spans="1:7" x14ac:dyDescent="0.25">
      <c r="A273" s="72">
        <v>6</v>
      </c>
      <c r="B273" s="23" t="s">
        <v>150</v>
      </c>
      <c r="C273" s="73" t="s">
        <v>61</v>
      </c>
      <c r="D273" s="23">
        <v>1</v>
      </c>
      <c r="E273" s="24"/>
      <c r="F273" s="23">
        <f t="shared" si="3"/>
        <v>0</v>
      </c>
      <c r="G273" s="12"/>
    </row>
    <row r="274" spans="1:7" x14ac:dyDescent="0.25">
      <c r="A274" s="72">
        <v>7</v>
      </c>
      <c r="B274" s="23" t="s">
        <v>91</v>
      </c>
      <c r="C274" s="73" t="s">
        <v>61</v>
      </c>
      <c r="D274" s="23">
        <v>1</v>
      </c>
      <c r="E274" s="24"/>
      <c r="F274" s="23">
        <f t="shared" si="3"/>
        <v>0</v>
      </c>
      <c r="G274" s="12"/>
    </row>
    <row r="275" spans="1:7" x14ac:dyDescent="0.25">
      <c r="A275" s="76" t="s">
        <v>157</v>
      </c>
      <c r="B275" s="75" t="s">
        <v>158</v>
      </c>
      <c r="C275" s="77"/>
      <c r="D275" s="74"/>
      <c r="E275" s="78"/>
      <c r="F275" s="74"/>
      <c r="G275" s="12"/>
    </row>
    <row r="276" spans="1:7" x14ac:dyDescent="0.25">
      <c r="A276" s="72">
        <v>1</v>
      </c>
      <c r="B276" s="23" t="s">
        <v>159</v>
      </c>
      <c r="C276" s="73" t="s">
        <v>61</v>
      </c>
      <c r="D276" s="23">
        <v>1</v>
      </c>
      <c r="E276" s="24"/>
      <c r="F276" s="23">
        <f t="shared" si="3"/>
        <v>0</v>
      </c>
      <c r="G276" s="12"/>
    </row>
    <row r="277" spans="1:7" x14ac:dyDescent="0.25">
      <c r="A277" s="72">
        <v>2</v>
      </c>
      <c r="B277" s="23" t="s">
        <v>108</v>
      </c>
      <c r="C277" s="73" t="s">
        <v>61</v>
      </c>
      <c r="D277" s="23">
        <v>1</v>
      </c>
      <c r="E277" s="24"/>
      <c r="F277" s="23">
        <f t="shared" si="3"/>
        <v>0</v>
      </c>
      <c r="G277" s="12"/>
    </row>
    <row r="278" spans="1:7" x14ac:dyDescent="0.25">
      <c r="A278" s="72">
        <v>3</v>
      </c>
      <c r="B278" s="23" t="s">
        <v>109</v>
      </c>
      <c r="C278" s="73" t="s">
        <v>61</v>
      </c>
      <c r="D278" s="23">
        <v>1</v>
      </c>
      <c r="E278" s="24"/>
      <c r="F278" s="23">
        <f t="shared" si="3"/>
        <v>0</v>
      </c>
      <c r="G278" s="12"/>
    </row>
    <row r="279" spans="1:7" x14ac:dyDescent="0.25">
      <c r="A279" s="72">
        <v>4</v>
      </c>
      <c r="B279" s="23" t="s">
        <v>160</v>
      </c>
      <c r="C279" s="73" t="s">
        <v>61</v>
      </c>
      <c r="D279" s="23">
        <v>1</v>
      </c>
      <c r="E279" s="24"/>
      <c r="F279" s="23">
        <f t="shared" si="3"/>
        <v>0</v>
      </c>
      <c r="G279" s="12"/>
    </row>
    <row r="280" spans="1:7" x14ac:dyDescent="0.25">
      <c r="A280" s="72">
        <v>5</v>
      </c>
      <c r="B280" s="23" t="s">
        <v>161</v>
      </c>
      <c r="C280" s="73" t="s">
        <v>61</v>
      </c>
      <c r="D280" s="23">
        <v>1</v>
      </c>
      <c r="E280" s="24"/>
      <c r="F280" s="23">
        <f t="shared" si="3"/>
        <v>0</v>
      </c>
      <c r="G280" s="12"/>
    </row>
    <row r="281" spans="1:7" x14ac:dyDescent="0.25">
      <c r="A281" s="76" t="s">
        <v>162</v>
      </c>
      <c r="B281" s="75" t="s">
        <v>163</v>
      </c>
      <c r="C281" s="77"/>
      <c r="D281" s="74"/>
      <c r="E281" s="78"/>
      <c r="F281" s="74"/>
      <c r="G281" s="12"/>
    </row>
    <row r="282" spans="1:7" x14ac:dyDescent="0.25">
      <c r="A282" s="72">
        <v>1</v>
      </c>
      <c r="B282" s="23" t="s">
        <v>67</v>
      </c>
      <c r="C282" s="73" t="s">
        <v>61</v>
      </c>
      <c r="D282" s="23">
        <v>1</v>
      </c>
      <c r="E282" s="24"/>
      <c r="F282" s="23">
        <f t="shared" si="3"/>
        <v>0</v>
      </c>
      <c r="G282" s="12"/>
    </row>
    <row r="283" spans="1:7" x14ac:dyDescent="0.25">
      <c r="A283" s="72">
        <v>2</v>
      </c>
      <c r="B283" s="23" t="s">
        <v>68</v>
      </c>
      <c r="C283" s="73" t="s">
        <v>61</v>
      </c>
      <c r="D283" s="23">
        <v>1</v>
      </c>
      <c r="E283" s="24"/>
      <c r="F283" s="23">
        <f t="shared" si="3"/>
        <v>0</v>
      </c>
      <c r="G283" s="12"/>
    </row>
    <row r="284" spans="1:7" x14ac:dyDescent="0.25">
      <c r="A284" s="72">
        <v>3</v>
      </c>
      <c r="B284" s="23" t="s">
        <v>70</v>
      </c>
      <c r="C284" s="73" t="s">
        <v>61</v>
      </c>
      <c r="D284" s="23">
        <v>1</v>
      </c>
      <c r="E284" s="24"/>
      <c r="F284" s="23">
        <f t="shared" si="3"/>
        <v>0</v>
      </c>
      <c r="G284" s="12"/>
    </row>
    <row r="285" spans="1:7" x14ac:dyDescent="0.25">
      <c r="A285" s="72">
        <v>4</v>
      </c>
      <c r="B285" s="23" t="s">
        <v>105</v>
      </c>
      <c r="C285" s="73" t="s">
        <v>82</v>
      </c>
      <c r="D285" s="23">
        <v>1</v>
      </c>
      <c r="E285" s="24"/>
      <c r="F285" s="23">
        <f t="shared" si="3"/>
        <v>0</v>
      </c>
      <c r="G285" s="12"/>
    </row>
    <row r="286" spans="1:7" x14ac:dyDescent="0.25">
      <c r="A286" s="72">
        <v>5</v>
      </c>
      <c r="B286" s="23" t="s">
        <v>149</v>
      </c>
      <c r="C286" s="73" t="s">
        <v>61</v>
      </c>
      <c r="D286" s="23">
        <v>1</v>
      </c>
      <c r="E286" s="24"/>
      <c r="F286" s="23">
        <f t="shared" si="3"/>
        <v>0</v>
      </c>
      <c r="G286" s="12"/>
    </row>
    <row r="287" spans="1:7" x14ac:dyDescent="0.25">
      <c r="A287" s="72">
        <v>6</v>
      </c>
      <c r="B287" s="23" t="s">
        <v>91</v>
      </c>
      <c r="C287" s="73" t="s">
        <v>61</v>
      </c>
      <c r="D287" s="23">
        <v>1</v>
      </c>
      <c r="E287" s="24"/>
      <c r="F287" s="23">
        <f t="shared" si="3"/>
        <v>0</v>
      </c>
      <c r="G287" s="12"/>
    </row>
    <row r="288" spans="1:7" x14ac:dyDescent="0.25">
      <c r="A288" s="72">
        <v>7</v>
      </c>
      <c r="B288" s="23" t="s">
        <v>108</v>
      </c>
      <c r="C288" s="73" t="s">
        <v>61</v>
      </c>
      <c r="D288" s="23">
        <v>1</v>
      </c>
      <c r="E288" s="24"/>
      <c r="F288" s="23">
        <f t="shared" si="3"/>
        <v>0</v>
      </c>
      <c r="G288" s="12"/>
    </row>
    <row r="289" spans="1:7" x14ac:dyDescent="0.25">
      <c r="A289" s="72">
        <v>8</v>
      </c>
      <c r="B289" s="23" t="s">
        <v>109</v>
      </c>
      <c r="C289" s="73" t="s">
        <v>61</v>
      </c>
      <c r="D289" s="23">
        <v>1</v>
      </c>
      <c r="E289" s="24"/>
      <c r="F289" s="23">
        <f t="shared" si="3"/>
        <v>0</v>
      </c>
      <c r="G289" s="12"/>
    </row>
    <row r="290" spans="1:7" x14ac:dyDescent="0.25">
      <c r="A290" s="72">
        <v>9</v>
      </c>
      <c r="B290" s="23" t="s">
        <v>93</v>
      </c>
      <c r="C290" s="73" t="s">
        <v>61</v>
      </c>
      <c r="D290" s="23">
        <v>1</v>
      </c>
      <c r="E290" s="24"/>
      <c r="F290" s="23">
        <f t="shared" si="3"/>
        <v>0</v>
      </c>
      <c r="G290" s="12"/>
    </row>
    <row r="291" spans="1:7" x14ac:dyDescent="0.25">
      <c r="A291" s="72">
        <v>10</v>
      </c>
      <c r="B291" s="23" t="s">
        <v>164</v>
      </c>
      <c r="C291" s="73" t="s">
        <v>61</v>
      </c>
      <c r="D291" s="23">
        <v>1</v>
      </c>
      <c r="E291" s="24"/>
      <c r="F291" s="23">
        <f t="shared" si="3"/>
        <v>0</v>
      </c>
      <c r="G291" s="12"/>
    </row>
    <row r="292" spans="1:7" x14ac:dyDescent="0.25">
      <c r="A292" s="72">
        <v>11</v>
      </c>
      <c r="B292" s="23" t="s">
        <v>92</v>
      </c>
      <c r="C292" s="73" t="s">
        <v>61</v>
      </c>
      <c r="D292" s="23">
        <v>1</v>
      </c>
      <c r="E292" s="24"/>
      <c r="F292" s="23">
        <f t="shared" si="3"/>
        <v>0</v>
      </c>
      <c r="G292" s="12"/>
    </row>
    <row r="293" spans="1:7" x14ac:dyDescent="0.25">
      <c r="A293" s="72">
        <v>12</v>
      </c>
      <c r="B293" s="23" t="s">
        <v>102</v>
      </c>
      <c r="C293" s="73" t="s">
        <v>61</v>
      </c>
      <c r="D293" s="23">
        <v>1</v>
      </c>
      <c r="E293" s="24"/>
      <c r="F293" s="23">
        <f t="shared" si="3"/>
        <v>0</v>
      </c>
      <c r="G293" s="12"/>
    </row>
    <row r="294" spans="1:7" x14ac:dyDescent="0.25">
      <c r="A294" s="76" t="s">
        <v>165</v>
      </c>
      <c r="B294" s="75" t="s">
        <v>166</v>
      </c>
      <c r="C294" s="77"/>
      <c r="D294" s="74"/>
      <c r="E294" s="78"/>
      <c r="F294" s="74"/>
      <c r="G294" s="12"/>
    </row>
    <row r="295" spans="1:7" x14ac:dyDescent="0.25">
      <c r="A295" s="72">
        <v>1</v>
      </c>
      <c r="B295" s="23" t="s">
        <v>108</v>
      </c>
      <c r="C295" s="73" t="s">
        <v>61</v>
      </c>
      <c r="D295" s="23">
        <v>1</v>
      </c>
      <c r="E295" s="24"/>
      <c r="F295" s="23">
        <f t="shared" ref="F294:F308" si="4">+E295*D295</f>
        <v>0</v>
      </c>
      <c r="G295" s="12"/>
    </row>
    <row r="296" spans="1:7" x14ac:dyDescent="0.25">
      <c r="A296" s="72">
        <v>2</v>
      </c>
      <c r="B296" s="23" t="s">
        <v>109</v>
      </c>
      <c r="C296" s="73" t="s">
        <v>61</v>
      </c>
      <c r="D296" s="23">
        <v>1</v>
      </c>
      <c r="E296" s="24"/>
      <c r="F296" s="23">
        <f t="shared" si="4"/>
        <v>0</v>
      </c>
      <c r="G296" s="12"/>
    </row>
    <row r="297" spans="1:7" x14ac:dyDescent="0.25">
      <c r="A297" s="72">
        <v>3</v>
      </c>
      <c r="B297" s="23" t="s">
        <v>167</v>
      </c>
      <c r="C297" s="73" t="s">
        <v>82</v>
      </c>
      <c r="D297" s="23">
        <v>1</v>
      </c>
      <c r="E297" s="24"/>
      <c r="F297" s="23">
        <f t="shared" si="4"/>
        <v>0</v>
      </c>
      <c r="G297" s="12"/>
    </row>
    <row r="298" spans="1:7" x14ac:dyDescent="0.25">
      <c r="A298" s="76" t="s">
        <v>168</v>
      </c>
      <c r="B298" s="75" t="s">
        <v>169</v>
      </c>
      <c r="C298" s="77"/>
      <c r="D298" s="74"/>
      <c r="E298" s="78"/>
      <c r="F298" s="74"/>
      <c r="G298" s="12"/>
    </row>
    <row r="299" spans="1:7" x14ac:dyDescent="0.25">
      <c r="A299" s="72">
        <v>1</v>
      </c>
      <c r="B299" s="23" t="s">
        <v>108</v>
      </c>
      <c r="C299" s="73" t="s">
        <v>61</v>
      </c>
      <c r="D299" s="23">
        <v>1</v>
      </c>
      <c r="E299" s="24"/>
      <c r="F299" s="23">
        <f t="shared" si="4"/>
        <v>0</v>
      </c>
      <c r="G299" s="12"/>
    </row>
    <row r="300" spans="1:7" x14ac:dyDescent="0.25">
      <c r="A300" s="72">
        <v>2</v>
      </c>
      <c r="B300" s="23" t="s">
        <v>109</v>
      </c>
      <c r="C300" s="73" t="s">
        <v>87</v>
      </c>
      <c r="D300" s="23">
        <v>1</v>
      </c>
      <c r="E300" s="24"/>
      <c r="F300" s="23">
        <f t="shared" si="4"/>
        <v>0</v>
      </c>
      <c r="G300" s="12"/>
    </row>
    <row r="301" spans="1:7" x14ac:dyDescent="0.25">
      <c r="A301" s="72">
        <v>3</v>
      </c>
      <c r="B301" s="23" t="s">
        <v>170</v>
      </c>
      <c r="C301" s="73" t="s">
        <v>61</v>
      </c>
      <c r="D301" s="23">
        <v>1</v>
      </c>
      <c r="E301" s="24"/>
      <c r="F301" s="23">
        <f t="shared" si="4"/>
        <v>0</v>
      </c>
      <c r="G301" s="12"/>
    </row>
    <row r="302" spans="1:7" x14ac:dyDescent="0.25">
      <c r="A302" s="72">
        <v>4</v>
      </c>
      <c r="B302" s="23" t="s">
        <v>171</v>
      </c>
      <c r="C302" s="73" t="s">
        <v>87</v>
      </c>
      <c r="D302" s="23">
        <v>1</v>
      </c>
      <c r="E302" s="24"/>
      <c r="F302" s="23">
        <f t="shared" si="4"/>
        <v>0</v>
      </c>
      <c r="G302" s="12"/>
    </row>
    <row r="303" spans="1:7" x14ac:dyDescent="0.25">
      <c r="A303" s="76" t="s">
        <v>172</v>
      </c>
      <c r="B303" s="75" t="s">
        <v>173</v>
      </c>
      <c r="C303" s="77"/>
      <c r="D303" s="74"/>
      <c r="E303" s="78"/>
      <c r="F303" s="74"/>
      <c r="G303" s="12"/>
    </row>
    <row r="304" spans="1:7" x14ac:dyDescent="0.25">
      <c r="A304" s="72">
        <v>1</v>
      </c>
      <c r="B304" s="23" t="s">
        <v>174</v>
      </c>
      <c r="C304" s="73" t="s">
        <v>61</v>
      </c>
      <c r="D304" s="23">
        <v>1</v>
      </c>
      <c r="E304" s="24"/>
      <c r="F304" s="23">
        <f t="shared" si="4"/>
        <v>0</v>
      </c>
      <c r="G304" s="12"/>
    </row>
    <row r="305" spans="1:7" x14ac:dyDescent="0.25">
      <c r="A305" s="72">
        <v>2</v>
      </c>
      <c r="B305" s="23" t="s">
        <v>175</v>
      </c>
      <c r="C305" s="73" t="s">
        <v>61</v>
      </c>
      <c r="D305" s="23">
        <v>1</v>
      </c>
      <c r="E305" s="24"/>
      <c r="F305" s="23">
        <f t="shared" si="4"/>
        <v>0</v>
      </c>
      <c r="G305" s="12"/>
    </row>
    <row r="306" spans="1:7" x14ac:dyDescent="0.25">
      <c r="A306" s="72">
        <v>3</v>
      </c>
      <c r="B306" s="23" t="s">
        <v>176</v>
      </c>
      <c r="C306" s="73" t="s">
        <v>61</v>
      </c>
      <c r="D306" s="23">
        <v>1</v>
      </c>
      <c r="E306" s="24"/>
      <c r="F306" s="23">
        <f t="shared" si="4"/>
        <v>0</v>
      </c>
      <c r="G306" s="12"/>
    </row>
    <row r="307" spans="1:7" x14ac:dyDescent="0.25">
      <c r="A307" s="72">
        <v>4</v>
      </c>
      <c r="B307" s="23" t="s">
        <v>177</v>
      </c>
      <c r="C307" s="73" t="s">
        <v>61</v>
      </c>
      <c r="D307" s="23">
        <v>1</v>
      </c>
      <c r="E307" s="24"/>
      <c r="F307" s="23">
        <f t="shared" si="4"/>
        <v>0</v>
      </c>
      <c r="G307" s="12"/>
    </row>
    <row r="308" spans="1:7" ht="30" x14ac:dyDescent="0.25">
      <c r="A308" s="76" t="s">
        <v>178</v>
      </c>
      <c r="B308" s="75" t="s">
        <v>179</v>
      </c>
      <c r="C308" s="73" t="s">
        <v>180</v>
      </c>
      <c r="D308" s="23">
        <v>1</v>
      </c>
      <c r="E308" s="24"/>
      <c r="F308" s="23">
        <f t="shared" si="4"/>
        <v>0</v>
      </c>
      <c r="G308" s="12"/>
    </row>
    <row r="309" spans="1:7" x14ac:dyDescent="0.25">
      <c r="A309" s="12"/>
      <c r="B309" s="12"/>
      <c r="C309" s="12"/>
      <c r="D309" s="12"/>
      <c r="E309" s="22" t="s">
        <v>34</v>
      </c>
      <c r="F309" s="22">
        <f>SUM(F36:F308)</f>
        <v>0</v>
      </c>
      <c r="G309" s="25" t="str">
        <f>IF((SUMPRODUCT(--(F36:F308=""))&gt;0), "Neužpildytos visų objektų kainos", "")</f>
        <v>Neužpildytos visų objektų kainos</v>
      </c>
    </row>
    <row r="310" spans="1:7" ht="45" x14ac:dyDescent="0.25">
      <c r="A310" s="12"/>
      <c r="B310" s="12"/>
      <c r="C310" s="22" t="s">
        <v>35</v>
      </c>
      <c r="D310" s="24"/>
      <c r="E310" s="22" t="s">
        <v>36</v>
      </c>
      <c r="F310" s="22" t="str">
        <f>IF(OR(F309="",D310=""),"", ROUND(PRODUCT(D310,F309)/100,2))</f>
        <v/>
      </c>
      <c r="G310" s="25" t="str">
        <f>IF(D310="", "Nurodykite taikomą PVM dydį", "")</f>
        <v>Nurodykite taikomą PVM dydį</v>
      </c>
    </row>
    <row r="311" spans="1:7" x14ac:dyDescent="0.25">
      <c r="A311" s="12"/>
      <c r="B311" s="12"/>
      <c r="C311" s="12"/>
      <c r="D311" s="12"/>
      <c r="E311" s="22" t="s">
        <v>37</v>
      </c>
      <c r="F311" s="22">
        <f>IF(ISBLANK(F310), "", ROUND(SUM(F309:F310),2))</f>
        <v>0</v>
      </c>
      <c r="G311" s="12"/>
    </row>
  </sheetData>
  <mergeCells count="28">
    <mergeCell ref="A27:F27"/>
    <mergeCell ref="A26:F26"/>
    <mergeCell ref="C19:F19"/>
    <mergeCell ref="A25:F25"/>
    <mergeCell ref="C13:F13"/>
    <mergeCell ref="C18:F18"/>
    <mergeCell ref="A16:B16"/>
    <mergeCell ref="A23:F23"/>
    <mergeCell ref="C15:F15"/>
    <mergeCell ref="A18:B18"/>
    <mergeCell ref="C17:F17"/>
    <mergeCell ref="A15:B15"/>
    <mergeCell ref="A30:B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s>
  <pageMargins left="0.25" right="0.25" top="0.75" bottom="0.75" header="0.3" footer="0.3"/>
  <pageSetup paperSize="9" scale="3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topLeftCell="A13"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2" t="s">
        <v>39</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69" t="s">
        <v>40</v>
      </c>
      <c r="B5" s="53"/>
      <c r="C5" s="51" t="s">
        <v>41</v>
      </c>
      <c r="D5" s="52"/>
      <c r="E5" s="53"/>
      <c r="F5" s="51" t="s">
        <v>42</v>
      </c>
      <c r="G5" s="52"/>
      <c r="H5" s="53"/>
      <c r="I5" s="51" t="s">
        <v>43</v>
      </c>
      <c r="J5" s="53"/>
      <c r="K5" s="9" t="s">
        <v>44</v>
      </c>
    </row>
    <row r="6" spans="1:11" ht="48.95" customHeight="1" x14ac:dyDescent="0.25">
      <c r="A6" s="45"/>
      <c r="B6" s="32"/>
      <c r="C6" s="46"/>
      <c r="D6" s="44"/>
      <c r="E6" s="32"/>
      <c r="F6" s="46"/>
      <c r="G6" s="44"/>
      <c r="H6" s="32"/>
      <c r="I6" s="46"/>
      <c r="J6" s="32"/>
      <c r="K6" s="16"/>
    </row>
    <row r="7" spans="1:11" ht="48.95" customHeight="1" x14ac:dyDescent="0.25">
      <c r="A7" s="45"/>
      <c r="B7" s="32"/>
      <c r="C7" s="46"/>
      <c r="D7" s="44"/>
      <c r="E7" s="32"/>
      <c r="F7" s="46"/>
      <c r="G7" s="44"/>
      <c r="H7" s="32"/>
      <c r="I7" s="46"/>
      <c r="J7" s="32"/>
      <c r="K7" s="16"/>
    </row>
    <row r="8" spans="1:11" ht="48.95" customHeight="1" x14ac:dyDescent="0.25">
      <c r="A8" s="45"/>
      <c r="B8" s="32"/>
      <c r="C8" s="46"/>
      <c r="D8" s="44"/>
      <c r="E8" s="32"/>
      <c r="F8" s="46"/>
      <c r="G8" s="44"/>
      <c r="H8" s="32"/>
      <c r="I8" s="46"/>
      <c r="J8" s="32"/>
      <c r="K8" s="16"/>
    </row>
    <row r="9" spans="1:11" ht="48.95" customHeight="1" x14ac:dyDescent="0.25">
      <c r="A9" s="45"/>
      <c r="B9" s="32"/>
      <c r="C9" s="46"/>
      <c r="D9" s="44"/>
      <c r="E9" s="32"/>
      <c r="F9" s="46"/>
      <c r="G9" s="44"/>
      <c r="H9" s="32"/>
      <c r="I9" s="46"/>
      <c r="J9" s="32"/>
      <c r="K9" s="16"/>
    </row>
    <row r="10" spans="1:11" ht="48.95" customHeight="1" x14ac:dyDescent="0.25">
      <c r="A10" s="45"/>
      <c r="B10" s="32"/>
      <c r="C10" s="46"/>
      <c r="D10" s="44"/>
      <c r="E10" s="32"/>
      <c r="F10" s="46"/>
      <c r="G10" s="44"/>
      <c r="H10" s="32"/>
      <c r="I10" s="46"/>
      <c r="J10" s="32"/>
      <c r="K10" s="16"/>
    </row>
    <row r="11" spans="1:11" ht="48.95" customHeight="1" x14ac:dyDescent="0.25">
      <c r="A11" s="45"/>
      <c r="B11" s="32"/>
      <c r="C11" s="46"/>
      <c r="D11" s="44"/>
      <c r="E11" s="32"/>
      <c r="F11" s="46"/>
      <c r="G11" s="44"/>
      <c r="H11" s="32"/>
      <c r="I11" s="46"/>
      <c r="J11" s="32"/>
      <c r="K11" s="16"/>
    </row>
    <row r="12" spans="1:11" ht="48.95" customHeight="1" x14ac:dyDescent="0.25">
      <c r="A12" s="45"/>
      <c r="B12" s="32"/>
      <c r="C12" s="46"/>
      <c r="D12" s="44"/>
      <c r="E12" s="32"/>
      <c r="F12" s="46"/>
      <c r="G12" s="44"/>
      <c r="H12" s="32"/>
      <c r="I12" s="46"/>
      <c r="J12" s="32"/>
      <c r="K12" s="16"/>
    </row>
    <row r="13" spans="1:11" ht="48.95" customHeight="1" x14ac:dyDescent="0.25">
      <c r="A13" s="45"/>
      <c r="B13" s="32"/>
      <c r="C13" s="46"/>
      <c r="D13" s="44"/>
      <c r="E13" s="32"/>
      <c r="F13" s="46"/>
      <c r="G13" s="44"/>
      <c r="H13" s="32"/>
      <c r="I13" s="46"/>
      <c r="J13" s="32"/>
      <c r="K13" s="16"/>
    </row>
    <row r="14" spans="1:11" ht="48.95" customHeight="1" x14ac:dyDescent="0.25">
      <c r="A14" s="45"/>
      <c r="B14" s="32"/>
      <c r="C14" s="46"/>
      <c r="D14" s="44"/>
      <c r="E14" s="32"/>
      <c r="F14" s="46"/>
      <c r="G14" s="44"/>
      <c r="H14" s="32"/>
      <c r="I14" s="46"/>
      <c r="J14" s="32"/>
      <c r="K14" s="16"/>
    </row>
    <row r="15" spans="1:11" ht="48" customHeight="1" thickBot="1" x14ac:dyDescent="0.3">
      <c r="A15" s="71"/>
      <c r="B15" s="59"/>
      <c r="C15" s="64"/>
      <c r="D15" s="58"/>
      <c r="E15" s="59"/>
      <c r="F15" s="64"/>
      <c r="G15" s="58"/>
      <c r="H15" s="59"/>
      <c r="I15" s="64"/>
      <c r="J15" s="59"/>
      <c r="K15" s="17"/>
    </row>
    <row r="16" spans="1:11" ht="18.95" customHeight="1" x14ac:dyDescent="0.25">
      <c r="A16" s="10"/>
      <c r="B16" s="10"/>
      <c r="C16" s="10"/>
      <c r="D16" s="10"/>
      <c r="E16" s="10"/>
      <c r="F16" s="10"/>
      <c r="G16" s="10"/>
      <c r="H16" s="10"/>
      <c r="I16" s="10"/>
      <c r="J16" s="10"/>
      <c r="K16" s="11"/>
    </row>
    <row r="17" spans="1:11" ht="48.95" customHeight="1" x14ac:dyDescent="0.25">
      <c r="A17" s="68" t="s">
        <v>45</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69" t="s">
        <v>28</v>
      </c>
      <c r="B19" s="53"/>
      <c r="C19" s="51" t="s">
        <v>41</v>
      </c>
      <c r="D19" s="52"/>
      <c r="E19" s="53"/>
      <c r="F19" s="51" t="s">
        <v>46</v>
      </c>
      <c r="G19" s="52"/>
      <c r="H19" s="53"/>
      <c r="I19" s="70" t="s">
        <v>43</v>
      </c>
      <c r="J19" s="67"/>
      <c r="K19" s="11"/>
    </row>
    <row r="20" spans="1:11" ht="48.95" customHeight="1" x14ac:dyDescent="0.25">
      <c r="A20" s="45"/>
      <c r="B20" s="32"/>
      <c r="C20" s="46"/>
      <c r="D20" s="44"/>
      <c r="E20" s="32"/>
      <c r="F20" s="46"/>
      <c r="G20" s="44"/>
      <c r="H20" s="32"/>
      <c r="I20" s="50"/>
      <c r="J20" s="49"/>
      <c r="K20" s="11"/>
    </row>
    <row r="21" spans="1:11" ht="48.95" customHeight="1" x14ac:dyDescent="0.25">
      <c r="A21" s="45"/>
      <c r="B21" s="32"/>
      <c r="C21" s="46"/>
      <c r="D21" s="44"/>
      <c r="E21" s="32"/>
      <c r="F21" s="46"/>
      <c r="G21" s="44"/>
      <c r="H21" s="32"/>
      <c r="I21" s="50"/>
      <c r="J21" s="49"/>
      <c r="K21" s="11"/>
    </row>
    <row r="22" spans="1:11" ht="48.95" customHeight="1" x14ac:dyDescent="0.25">
      <c r="A22" s="45"/>
      <c r="B22" s="32"/>
      <c r="C22" s="46"/>
      <c r="D22" s="44"/>
      <c r="E22" s="32"/>
      <c r="F22" s="46"/>
      <c r="G22" s="44"/>
      <c r="H22" s="32"/>
      <c r="I22" s="50"/>
      <c r="J22" s="49"/>
      <c r="K22" s="11"/>
    </row>
    <row r="23" spans="1:11" ht="48.95" customHeight="1" x14ac:dyDescent="0.25">
      <c r="A23" s="45"/>
      <c r="B23" s="32"/>
      <c r="C23" s="46"/>
      <c r="D23" s="44"/>
      <c r="E23" s="32"/>
      <c r="F23" s="46"/>
      <c r="G23" s="44"/>
      <c r="H23" s="32"/>
      <c r="I23" s="50"/>
      <c r="J23" s="49"/>
      <c r="K23" s="11"/>
    </row>
    <row r="24" spans="1:11" ht="48.95" customHeight="1" x14ac:dyDescent="0.25">
      <c r="A24" s="45"/>
      <c r="B24" s="32"/>
      <c r="C24" s="46"/>
      <c r="D24" s="44"/>
      <c r="E24" s="32"/>
      <c r="F24" s="46"/>
      <c r="G24" s="44"/>
      <c r="H24" s="32"/>
      <c r="I24" s="50"/>
      <c r="J24" s="49"/>
      <c r="K24" s="11"/>
    </row>
    <row r="25" spans="1:11" ht="48.95" customHeight="1" x14ac:dyDescent="0.25">
      <c r="A25" s="45"/>
      <c r="B25" s="32"/>
      <c r="C25" s="46"/>
      <c r="D25" s="44"/>
      <c r="E25" s="32"/>
      <c r="F25" s="46"/>
      <c r="G25" s="44"/>
      <c r="H25" s="32"/>
      <c r="I25" s="50"/>
      <c r="J25" s="49"/>
      <c r="K25" s="11"/>
    </row>
    <row r="26" spans="1:11" ht="48.95" customHeight="1" x14ac:dyDescent="0.25">
      <c r="A26" s="45"/>
      <c r="B26" s="32"/>
      <c r="C26" s="46"/>
      <c r="D26" s="44"/>
      <c r="E26" s="32"/>
      <c r="F26" s="46"/>
      <c r="G26" s="44"/>
      <c r="H26" s="32"/>
      <c r="I26" s="50"/>
      <c r="J26" s="49"/>
      <c r="K26" s="11"/>
    </row>
    <row r="27" spans="1:11" ht="48.95" customHeight="1" x14ac:dyDescent="0.25">
      <c r="A27" s="45"/>
      <c r="B27" s="32"/>
      <c r="C27" s="46"/>
      <c r="D27" s="44"/>
      <c r="E27" s="32"/>
      <c r="F27" s="46"/>
      <c r="G27" s="44"/>
      <c r="H27" s="32"/>
      <c r="I27" s="50"/>
      <c r="J27" s="49"/>
      <c r="K27" s="11"/>
    </row>
    <row r="28" spans="1:11" ht="48.95" customHeight="1" x14ac:dyDescent="0.25">
      <c r="A28" s="45"/>
      <c r="B28" s="32"/>
      <c r="C28" s="46"/>
      <c r="D28" s="44"/>
      <c r="E28" s="32"/>
      <c r="F28" s="46"/>
      <c r="G28" s="44"/>
      <c r="H28" s="32"/>
      <c r="I28" s="50"/>
      <c r="J28" s="49"/>
      <c r="K28" s="11"/>
    </row>
    <row r="29" spans="1:11" ht="48.95" customHeight="1" x14ac:dyDescent="0.25">
      <c r="A29" s="45"/>
      <c r="B29" s="32"/>
      <c r="C29" s="46"/>
      <c r="D29" s="44"/>
      <c r="E29" s="32"/>
      <c r="F29" s="46"/>
      <c r="G29" s="44"/>
      <c r="H29" s="32"/>
      <c r="I29" s="50"/>
      <c r="J29" s="49"/>
      <c r="K29" s="11"/>
    </row>
    <row r="31" spans="1:11" ht="33" customHeight="1" x14ac:dyDescent="0.25">
      <c r="A31" s="56"/>
      <c r="B31" s="27"/>
      <c r="C31" s="27"/>
      <c r="D31" s="27"/>
      <c r="E31" s="27"/>
      <c r="F31" s="27"/>
      <c r="G31" s="27"/>
      <c r="H31" s="27"/>
      <c r="I31" s="27"/>
      <c r="J31" s="27"/>
    </row>
    <row r="33" spans="1:10" ht="15.95" customHeight="1" x14ac:dyDescent="0.25">
      <c r="A33" s="55" t="s">
        <v>47</v>
      </c>
      <c r="B33" s="27"/>
      <c r="C33" s="27"/>
      <c r="D33" s="27"/>
      <c r="E33" s="27"/>
      <c r="F33" s="27"/>
      <c r="G33" s="27"/>
      <c r="H33" s="27"/>
      <c r="I33" s="27"/>
      <c r="J33" s="27"/>
    </row>
    <row r="34" spans="1:10" ht="15.95" customHeight="1" thickBot="1" x14ac:dyDescent="0.3"/>
    <row r="35" spans="1:10" ht="15.95" customHeight="1" x14ac:dyDescent="0.25">
      <c r="A35" s="8" t="s">
        <v>27</v>
      </c>
      <c r="B35" s="65" t="s">
        <v>48</v>
      </c>
      <c r="C35" s="52"/>
      <c r="D35" s="52"/>
      <c r="E35" s="52"/>
      <c r="F35" s="52"/>
      <c r="G35" s="53"/>
      <c r="H35" s="66" t="s">
        <v>49</v>
      </c>
      <c r="I35" s="52"/>
      <c r="J35" s="67"/>
    </row>
    <row r="36" spans="1:10" ht="48" customHeight="1" x14ac:dyDescent="0.25">
      <c r="A36" s="18" t="s">
        <v>50</v>
      </c>
      <c r="B36" s="47" t="s">
        <v>51</v>
      </c>
      <c r="C36" s="44"/>
      <c r="D36" s="44"/>
      <c r="E36" s="44"/>
      <c r="F36" s="44"/>
      <c r="G36" s="32"/>
      <c r="H36" s="48"/>
      <c r="I36" s="44"/>
      <c r="J36" s="49"/>
    </row>
    <row r="37" spans="1:10" ht="48" customHeight="1" x14ac:dyDescent="0.25">
      <c r="A37" s="18" t="s">
        <v>52</v>
      </c>
      <c r="B37" s="47" t="s">
        <v>53</v>
      </c>
      <c r="C37" s="44"/>
      <c r="D37" s="44"/>
      <c r="E37" s="44"/>
      <c r="F37" s="44"/>
      <c r="G37" s="32"/>
      <c r="H37" s="48"/>
      <c r="I37" s="44"/>
      <c r="J37" s="49"/>
    </row>
    <row r="38" spans="1:10" ht="48" customHeight="1" x14ac:dyDescent="0.25">
      <c r="A38" s="19"/>
      <c r="B38" s="43"/>
      <c r="C38" s="44"/>
      <c r="D38" s="44"/>
      <c r="E38" s="44"/>
      <c r="F38" s="44"/>
      <c r="G38" s="32"/>
      <c r="H38" s="48"/>
      <c r="I38" s="44"/>
      <c r="J38" s="49"/>
    </row>
    <row r="39" spans="1:10" ht="48" customHeight="1" x14ac:dyDescent="0.25">
      <c r="A39" s="19"/>
      <c r="B39" s="43"/>
      <c r="C39" s="44"/>
      <c r="D39" s="44"/>
      <c r="E39" s="44"/>
      <c r="F39" s="44"/>
      <c r="G39" s="32"/>
      <c r="H39" s="48"/>
      <c r="I39" s="44"/>
      <c r="J39" s="49"/>
    </row>
    <row r="40" spans="1:10" ht="48" customHeight="1" x14ac:dyDescent="0.25">
      <c r="A40" s="19"/>
      <c r="B40" s="43"/>
      <c r="C40" s="44"/>
      <c r="D40" s="44"/>
      <c r="E40" s="44"/>
      <c r="F40" s="44"/>
      <c r="G40" s="32"/>
      <c r="H40" s="48"/>
      <c r="I40" s="44"/>
      <c r="J40" s="49"/>
    </row>
    <row r="41" spans="1:10" ht="48" customHeight="1" x14ac:dyDescent="0.25">
      <c r="A41" s="19"/>
      <c r="B41" s="43"/>
      <c r="C41" s="44"/>
      <c r="D41" s="44"/>
      <c r="E41" s="44"/>
      <c r="F41" s="44"/>
      <c r="G41" s="32"/>
      <c r="H41" s="48"/>
      <c r="I41" s="44"/>
      <c r="J41" s="49"/>
    </row>
    <row r="42" spans="1:10" ht="48" customHeight="1" x14ac:dyDescent="0.25">
      <c r="A42" s="19"/>
      <c r="B42" s="43"/>
      <c r="C42" s="44"/>
      <c r="D42" s="44"/>
      <c r="E42" s="44"/>
      <c r="F42" s="44"/>
      <c r="G42" s="32"/>
      <c r="H42" s="48"/>
      <c r="I42" s="44"/>
      <c r="J42" s="49"/>
    </row>
    <row r="43" spans="1:10" ht="48" customHeight="1" x14ac:dyDescent="0.25">
      <c r="A43" s="19"/>
      <c r="B43" s="43"/>
      <c r="C43" s="44"/>
      <c r="D43" s="44"/>
      <c r="E43" s="44"/>
      <c r="F43" s="44"/>
      <c r="G43" s="32"/>
      <c r="H43" s="48"/>
      <c r="I43" s="44"/>
      <c r="J43" s="49"/>
    </row>
    <row r="44" spans="1:10" ht="48" customHeight="1" x14ac:dyDescent="0.25">
      <c r="A44" s="19"/>
      <c r="B44" s="43"/>
      <c r="C44" s="44"/>
      <c r="D44" s="44"/>
      <c r="E44" s="44"/>
      <c r="F44" s="44"/>
      <c r="G44" s="32"/>
      <c r="H44" s="48"/>
      <c r="I44" s="44"/>
      <c r="J44" s="49"/>
    </row>
    <row r="45" spans="1:10" ht="48" customHeight="1" x14ac:dyDescent="0.25">
      <c r="A45" s="19"/>
      <c r="B45" s="43"/>
      <c r="C45" s="44"/>
      <c r="D45" s="44"/>
      <c r="E45" s="44"/>
      <c r="F45" s="44"/>
      <c r="G45" s="32"/>
      <c r="H45" s="48"/>
      <c r="I45" s="44"/>
      <c r="J45" s="49"/>
    </row>
    <row r="46" spans="1:10" ht="48.95" customHeight="1" thickBot="1" x14ac:dyDescent="0.3">
      <c r="A46" s="20"/>
      <c r="B46" s="57"/>
      <c r="C46" s="58"/>
      <c r="D46" s="58"/>
      <c r="E46" s="58"/>
      <c r="F46" s="58"/>
      <c r="G46" s="59"/>
      <c r="H46" s="60"/>
      <c r="I46" s="61"/>
      <c r="J46" s="62"/>
    </row>
    <row r="48" spans="1:10" ht="102" customHeight="1" x14ac:dyDescent="0.25">
      <c r="A48" s="56" t="s">
        <v>54</v>
      </c>
      <c r="B48" s="27"/>
      <c r="C48" s="27"/>
      <c r="D48" s="27"/>
      <c r="E48" s="27"/>
      <c r="F48" s="27"/>
      <c r="G48" s="27"/>
      <c r="H48" s="27"/>
      <c r="I48" s="27"/>
      <c r="J48" s="27"/>
    </row>
    <row r="51" spans="1:10" x14ac:dyDescent="0.25">
      <c r="A51" s="63" t="s">
        <v>55</v>
      </c>
      <c r="B51" s="27"/>
      <c r="C51" s="27"/>
      <c r="D51" s="27"/>
      <c r="E51" s="54"/>
      <c r="F51" s="27"/>
      <c r="G51" s="27"/>
      <c r="H51" s="27"/>
      <c r="I51" s="27"/>
      <c r="J51" s="27"/>
    </row>
    <row r="53" spans="1:10" x14ac:dyDescent="0.25">
      <c r="A53" s="63" t="s">
        <v>56</v>
      </c>
      <c r="B53" s="27"/>
      <c r="C53" s="27"/>
      <c r="D53" s="27"/>
      <c r="E53" s="54"/>
      <c r="F53" s="27"/>
      <c r="G53" s="27"/>
      <c r="H53" s="27"/>
      <c r="I53" s="27"/>
      <c r="J53" s="27"/>
    </row>
    <row r="100" spans="1:1" ht="15.75" x14ac:dyDescent="0.25">
      <c r="A100" t="s">
        <v>57</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Pasiūlymas</vt:lpstr>
      <vt:lpstr>Subtiekėjai ir priedai</vt:lpstr>
      <vt:lpstr>Pasiūlymas!_Hlk230243414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Karina Ruzgaitė</cp:lastModifiedBy>
  <cp:lastPrinted>2026-07-31T08:54:31Z</cp:lastPrinted>
  <dcterms:created xsi:type="dcterms:W3CDTF">2023-04-04T12:16:45Z</dcterms:created>
  <dcterms:modified xsi:type="dcterms:W3CDTF">2026-07-31T08:54:39Z</dcterms:modified>
</cp:coreProperties>
</file>