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kaunoligonine-my.sharepoint.com/personal/krissvet_kaunoligonine_lt/Documents/Dokumentai/MVP 2026 KS/Zaliu atlieku isvezimo paslaugos Skelbiama/"/>
    </mc:Choice>
  </mc:AlternateContent>
  <xr:revisionPtr revIDLastSave="23" documentId="11_2A87C6E869C38FEF0A9EC30DA3B11264DDFB2D9D" xr6:coauthVersionLast="47" xr6:coauthVersionMax="47" xr10:uidLastSave="{006797B0-08A9-418E-BA31-635CC12E3BCC}"/>
  <bookViews>
    <workbookView xWindow="-120" yWindow="-120" windowWidth="29040" windowHeight="15720" activeTab="2" xr2:uid="{00000000-000D-0000-FFFF-FFFF00000000}"/>
  </bookViews>
  <sheets>
    <sheet name="Pasiūlymas" sheetId="1" r:id="rId1"/>
    <sheet name="Subtiekėjai ir priedai" sheetId="2" r:id="rId2"/>
    <sheet name="Techninė specifikacij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1" l="1"/>
  <c r="F34" i="1"/>
  <c r="G35" i="1" l="1"/>
  <c r="F35" i="1"/>
  <c r="F36" i="1" s="1"/>
  <c r="F37" i="1" s="1"/>
</calcChain>
</file>

<file path=xl/sharedStrings.xml><?xml version="1.0" encoding="utf-8"?>
<sst xmlns="http://schemas.openxmlformats.org/spreadsheetml/2006/main" count="85" uniqueCount="75">
  <si>
    <t>PIRKIMO SĄLYGŲ PRIEDAS "PASIŪLYMO FORMA"</t>
  </si>
  <si>
    <t>ŽALIŲJŲ ATLIEKŲ IŠVEŽIMO PASLAUGOS</t>
  </si>
  <si>
    <t>Kam:</t>
  </si>
  <si>
    <t>Lietuvos sveikatos mokslų universiteto Kauno ligoninė VŠĮ</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</si>
  <si>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</si>
  <si>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</si>
  <si>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</si>
  <si>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</si>
  <si>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</si>
  <si>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</si>
  <si>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</si>
  <si>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</si>
  <si>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</si>
  <si>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</si>
  <si>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</si>
  <si>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</si>
  <si>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</si>
  <si>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</si>
  <si>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</si>
  <si>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</si>
  <si>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</si>
  <si>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</si>
  <si>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</si>
  <si>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</si>
  <si>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</si>
  <si>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</si>
  <si>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</si>
  <si>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</si>
  <si>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</si>
  <si>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</si>
  <si>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</si>
  <si>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</si>
  <si>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</si>
  <si>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1.1.</t>
  </si>
  <si>
    <t>Žaliųjų atliekų surinkimo išvežimo ir sutvarkymo paslauga</t>
  </si>
  <si>
    <t xml:space="preserve">kūb. m. </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</si>
  <si>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</si>
  <si>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</si>
  <si>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</si>
  <si>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</si>
  <si>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</si>
  <si>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</si>
  <si>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</si>
  <si>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</si>
  <si>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</si>
  <si>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</si>
  <si>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</si>
  <si>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</si>
  <si>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</si>
  <si>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</si>
  <si>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</si>
  <si>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</si>
  <si>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</si>
  <si>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</si>
  <si>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</si>
  <si>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</si>
  <si>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</si>
  <si>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</si>
  <si>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18075 2026-08-05 13:27:26</t>
  </si>
  <si>
    <t>Pirkimas: Žaliųjų atliekų išvežimo paslaugos</t>
  </si>
  <si>
    <t>TECHNINĖ SPECIFIKACIJA</t>
  </si>
  <si>
    <t>1.1.1.</t>
  </si>
  <si>
    <t xml:space="preserve">Pirkimo objektas – žaliosiųjų atliekų (kodas 20 02 01 ) Biologiškai skaidžios atliekos- žolė, lapai, šakos) surinkimo, išvežimo ir sutvarkymo paslaugos. </t>
  </si>
  <si>
    <t>1.1.2.</t>
  </si>
  <si>
    <t>Preliminarus išvežimų kiekis : 2 kartus per mėnesį adresais :Hipodromo g. 13, Kaunas (2 konteineriai); Josvainių g. 2 Kaunas (6 konteineriai ) ;Baltijos g. 120 Kaunas (4 konteineriai); Kiaunių g.2 Kaunas, 2 konteineriai) ir 1 kartą per mėnesį Miško g. 27, Kaunas, 2 konteineriai; S.Dariaus ir S.Girėno g.48, 50, Kaunas 2 konteineriai</t>
  </si>
  <si>
    <t>1.1.3.</t>
  </si>
  <si>
    <t>Laikotarpiu nuo gruodžio 1d. iki kovo 31d. paslaugos neužsakomos .Šiuo laikotarpiu esant būtinybei perkančioji organizacija atliekų išvežimą užsako tik atskiru raštišku prašymu</t>
  </si>
  <si>
    <t>1.1.4.</t>
  </si>
  <si>
    <t>Transporto priemonės, važiuojančios į įstaigos objektų teritorijas, turi neapgadinti esamos infrastruktūros (kelio dangos, bortelių, žaliųjų vejų ar šalia stovinčių automobilių). Už padarytą žalą atsako Tiekėjas.</t>
  </si>
  <si>
    <t>1.1.5.</t>
  </si>
  <si>
    <t>Tiekėjas turi būti pasirašęs sutartį su atliekų tvarkymo įmone, kuri tinkamai ir galiojančių teisės aktų nustatytais terminais įsipareigoja tvirtinti krovinio važtaraščius, atliekų vežimo lydraščius ir kitą informaciją GPAIS sistemose arba turėti leidimą tokias atliekas tvarkyti.</t>
  </si>
  <si>
    <t>1.1.6.</t>
  </si>
  <si>
    <t>Pasirašius Viešojo pirkimo sutartį dėl Atliekų (kodas 20 02 01) išvežimo ir sutvarkymo paslaugų, jeigu reikia, bus pasirašoma Trišalė paslaugų teikimo sutartis tarp atliekų turėtojo (Viešosios įstaigos LSMU Kauno ligoninės), atliekų vežėjo ir atliekų tvarkytojo. Trišalė paslaugų teikimo sutartis pagal galiojančius teisės aktų reikalavimus būtų įvesta į GPAIS sistemą, kad Atliekų turėtojas per Vežėją galėtų perduoti Atliekų Tvarkytojui atliekas (kodas 20 02 01).</t>
  </si>
  <si>
    <t>1.1.7.</t>
  </si>
  <si>
    <t>Paslaugų teikėjas savo lėšomis privalo pateikti ir objektuose pastatyti techniškai tvarkingus, sandarius ir estetiškos išvaizdos konteinerius (preliminarus konteinerių tūris nuo 1,0 iki 1,5 m tūrio su ratukais)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</si>
</sst>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
      <sz val="12"/>
      <color rgb="FF000000"/>
      <name val="Calibri"/>
      <family val="2"/>
      <charset val="186"/>
      <scheme val="minor"/>
    </font>
    <font>
      <b/>
      <sz val="13.5"/>
      <color rgb="FF000000"/>
      <name val="Calibri"/>
      <family val="2"/>
      <charset val="186"/>
      <scheme val="minor"/>
    </font>
    <font>
      <b/>
      <sz val="12"/>
      <color rgb="FF000000"/>
      <name val="Calibri"/>
      <family val="2"/>
      <charset val="186"/>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
      <patternFill patternType="solid">
        <fgColor rgb="FFD0CECE"/>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right/>
      <top style="medium">
        <color rgb="FF000000"/>
      </top>
      <bottom/>
      <diagonal/>
    </border>
  </borders>
  <cellStyleXfs count="1">
    <xf numFmtId="0" fontId="0" fillId="0" borderId="0"/>
  </cellStyleXfs>
  <cellXfs count="77">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5" fillId="7" borderId="0" xfId="0" applyFont="1" applyFill="1" applyAlignment="1">
      <alignment horizontal="left" wrapText="1"/>
    </xf>
    <xf numFmtId="0" fontId="5" fillId="0" borderId="0" xfId="0" applyFont="1" applyAlignment="1">
      <alignment horizontal="left" wrapText="1"/>
    </xf>
    <xf numFmtId="0" fontId="6" fillId="7" borderId="0" xfId="0" applyFont="1" applyFill="1" applyAlignment="1">
      <alignment horizontal="left" wrapText="1"/>
    </xf>
    <xf numFmtId="0" fontId="7" fillId="0" borderId="24" xfId="0" applyFont="1" applyBorder="1" applyAlignment="1">
      <alignment horizontal="left" wrapText="1"/>
    </xf>
    <xf numFmtId="0" fontId="7" fillId="0" borderId="25" xfId="0" applyFont="1" applyBorder="1" applyAlignment="1">
      <alignment horizontal="left" wrapText="1"/>
    </xf>
    <xf numFmtId="0" fontId="7" fillId="0" borderId="26" xfId="0" applyFont="1" applyBorder="1" applyAlignment="1">
      <alignment horizontal="left" wrapText="1"/>
    </xf>
    <xf numFmtId="0" fontId="5" fillId="7" borderId="27" xfId="0" applyFont="1" applyFill="1" applyBorder="1" applyAlignment="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7"/>
  <sheetViews>
    <sheetView workbookViewId="0">
      <selection activeCell="A31" sqref="A31"/>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8" t="s">
        <v>7</v>
      </c>
      <c r="B12" s="29"/>
      <c r="C12" s="25"/>
      <c r="D12" s="26"/>
      <c r="E12" s="26"/>
      <c r="F12" s="27"/>
    </row>
    <row r="13" spans="1:6" ht="15.95" customHeight="1" x14ac:dyDescent="0.25">
      <c r="A13" s="37" t="s">
        <v>8</v>
      </c>
      <c r="B13" s="32"/>
      <c r="C13" s="25"/>
      <c r="D13" s="26"/>
      <c r="E13" s="26"/>
      <c r="F13" s="27"/>
    </row>
    <row r="14" spans="1:6" ht="15.95" customHeight="1" x14ac:dyDescent="0.25">
      <c r="A14" s="37" t="s">
        <v>9</v>
      </c>
      <c r="B14" s="32"/>
      <c r="C14" s="25"/>
      <c r="D14" s="26"/>
      <c r="E14" s="26"/>
      <c r="F14" s="27"/>
    </row>
    <row r="15" spans="1:6" ht="15.95" customHeight="1" x14ac:dyDescent="0.25">
      <c r="A15" s="28" t="s">
        <v>10</v>
      </c>
      <c r="B15" s="29"/>
      <c r="C15" s="25"/>
      <c r="D15" s="26"/>
      <c r="E15" s="26"/>
      <c r="F15" s="27"/>
    </row>
    <row r="16" spans="1:6" ht="63" customHeight="1" x14ac:dyDescent="0.25">
      <c r="A16" s="31" t="s">
        <v>11</v>
      </c>
      <c r="B16" s="32"/>
      <c r="C16" s="25"/>
      <c r="D16" s="26"/>
      <c r="E16" s="26"/>
      <c r="F16" s="27"/>
    </row>
    <row r="17" spans="1:6" ht="15.95" customHeight="1" x14ac:dyDescent="0.25">
      <c r="A17" s="28" t="s">
        <v>12</v>
      </c>
      <c r="B17" s="29"/>
      <c r="C17" s="25"/>
      <c r="D17" s="26"/>
      <c r="E17" s="26"/>
      <c r="F17" s="27"/>
    </row>
    <row r="18" spans="1:6" ht="15.95" customHeight="1" x14ac:dyDescent="0.25">
      <c r="A18" s="28" t="s">
        <v>13</v>
      </c>
      <c r="B18" s="29"/>
      <c r="C18" s="25"/>
      <c r="D18" s="26"/>
      <c r="E18" s="26"/>
      <c r="F18" s="27"/>
    </row>
    <row r="19" spans="1:6" ht="48" customHeight="1" x14ac:dyDescent="0.25">
      <c r="A19" s="28" t="s">
        <v>14</v>
      </c>
      <c r="B19" s="29"/>
      <c r="C19" s="25"/>
      <c r="D19" s="26"/>
      <c r="E19" s="26"/>
      <c r="F19" s="27"/>
    </row>
    <row r="20" spans="1:6" ht="54.95" customHeight="1" x14ac:dyDescent="0.25">
      <c r="A20" s="28" t="s">
        <v>15</v>
      </c>
      <c r="B20" s="29"/>
      <c r="C20" s="25"/>
      <c r="D20" s="26"/>
      <c r="E20" s="26"/>
      <c r="F20" s="27"/>
    </row>
    <row r="21" spans="1:6" ht="71.099999999999994" customHeight="1" x14ac:dyDescent="0.25">
      <c r="A21" s="34" t="s">
        <v>16</v>
      </c>
      <c r="B21" s="35"/>
      <c r="C21" s="38"/>
      <c r="D21" s="39"/>
      <c r="E21" s="39"/>
      <c r="F21" s="39"/>
    </row>
    <row r="22" spans="1:6" ht="18" customHeight="1" x14ac:dyDescent="0.25">
      <c r="A22" s="5"/>
      <c r="B22" s="5"/>
      <c r="C22" s="6"/>
      <c r="D22" s="6"/>
      <c r="E22" s="6"/>
      <c r="F22" s="6"/>
    </row>
    <row r="23" spans="1:6" x14ac:dyDescent="0.25">
      <c r="A23" s="33" t="s">
        <v>17</v>
      </c>
      <c r="B23" s="30"/>
      <c r="C23" s="30"/>
      <c r="D23" s="30"/>
      <c r="E23" s="30"/>
      <c r="F23" s="30"/>
    </row>
    <row r="24" spans="1:6" x14ac:dyDescent="0.25">
      <c r="A24" s="30" t="s">
        <v>18</v>
      </c>
      <c r="B24" s="30"/>
      <c r="C24" s="30"/>
      <c r="D24" s="30"/>
      <c r="E24" s="30"/>
      <c r="F24" s="30"/>
    </row>
    <row r="25" spans="1:6" x14ac:dyDescent="0.25">
      <c r="A25" s="30" t="s">
        <v>19</v>
      </c>
      <c r="B25" s="30"/>
      <c r="C25" s="30"/>
      <c r="D25" s="30"/>
      <c r="E25" s="30"/>
      <c r="F25" s="30"/>
    </row>
    <row r="26" spans="1:6" x14ac:dyDescent="0.25">
      <c r="A26" s="30" t="s">
        <v>20</v>
      </c>
      <c r="B26" s="30"/>
      <c r="C26" s="30"/>
      <c r="D26" s="30"/>
      <c r="E26" s="30"/>
      <c r="F26" s="30"/>
    </row>
    <row r="27" spans="1:6" x14ac:dyDescent="0.25">
      <c r="A27" s="30" t="s">
        <v>21</v>
      </c>
      <c r="B27" s="30"/>
      <c r="C27" s="30"/>
      <c r="D27" s="30"/>
      <c r="E27" s="30"/>
      <c r="F27" s="30"/>
    </row>
    <row r="28" spans="1:6" ht="32.1" customHeight="1" x14ac:dyDescent="0.25">
      <c r="A28" s="36" t="s">
        <v>22</v>
      </c>
      <c r="B28" s="30"/>
      <c r="C28" s="30"/>
      <c r="D28" s="30"/>
      <c r="E28" s="30"/>
      <c r="F28" s="30"/>
    </row>
    <row r="29" spans="1:6" x14ac:dyDescent="0.25">
      <c r="A29" s="30" t="s">
        <v>23</v>
      </c>
      <c r="B29" s="30"/>
      <c r="C29" s="30"/>
      <c r="D29" s="30"/>
      <c r="E29" s="30"/>
      <c r="F29" s="30"/>
    </row>
    <row r="30" spans="1:6" x14ac:dyDescent="0.25">
      <c r="A30" s="14" t="s">
        <v>24</v>
      </c>
      <c r="D30" s="15"/>
    </row>
    <row r="31" spans="1:6" x14ac:dyDescent="0.25">
      <c r="A31" s="14" t="s">
        <v>25</v>
      </c>
    </row>
    <row r="32" spans="1:6" x14ac:dyDescent="0.25">
      <c r="A32" s="12" t="s">
        <v>26</v>
      </c>
    </row>
    <row r="33" spans="1:7" x14ac:dyDescent="0.25">
      <c r="A33" s="16" t="s">
        <v>27</v>
      </c>
      <c r="B33" s="16" t="s">
        <v>28</v>
      </c>
      <c r="C33" s="16" t="s">
        <v>29</v>
      </c>
      <c r="D33" s="16" t="s">
        <v>30</v>
      </c>
      <c r="E33" s="16" t="s">
        <v>31</v>
      </c>
      <c r="F33" s="16" t="s">
        <v>32</v>
      </c>
    </row>
    <row r="34" spans="1:7" x14ac:dyDescent="0.25">
      <c r="A34" s="17" t="s">
        <v>33</v>
      </c>
      <c r="B34" s="17" t="s">
        <v>34</v>
      </c>
      <c r="C34" s="17">
        <v>700</v>
      </c>
      <c r="D34" s="17" t="s">
        <v>35</v>
      </c>
      <c r="E34" s="18"/>
      <c r="F34" s="17" t="str">
        <f>IF(ISBLANK(E34),"", PRODUCT(C34,E34))</f>
        <v/>
      </c>
    </row>
    <row r="35" spans="1:7" x14ac:dyDescent="0.25">
      <c r="E35" s="16" t="s">
        <v>36</v>
      </c>
      <c r="F35" s="16" t="str">
        <f>IF(F34="","",ROUND(SUM(F34:F34),2))</f>
        <v/>
      </c>
      <c r="G35" s="14" t="str">
        <f>IF(F34="","Neužpildytos visos objektų kainos","")</f>
        <v>Neužpildytos visos objektų kainos</v>
      </c>
    </row>
    <row r="36" spans="1:7" x14ac:dyDescent="0.25">
      <c r="C36" s="16" t="s">
        <v>37</v>
      </c>
      <c r="D36" s="19"/>
      <c r="E36" s="16" t="s">
        <v>38</v>
      </c>
      <c r="F36" s="16" t="str">
        <f>IF(OR(F35="",D36=""),"", ROUND(PRODUCT(D36,F35)/100,2))</f>
        <v/>
      </c>
      <c r="G36" s="14" t="str">
        <f>IF(D36="", "Nurodykite taikomą PVM dydį", "")</f>
        <v>Nurodykite taikomą PVM dydį</v>
      </c>
    </row>
    <row r="37" spans="1:7" x14ac:dyDescent="0.25">
      <c r="E37" s="16" t="s">
        <v>39</v>
      </c>
      <c r="F37" s="16">
        <f>IF(ISBLANK(F36), "", ROUND(SUM(F35:F36),2))</f>
        <v>0</v>
      </c>
    </row>
  </sheetData>
  <sheetProtection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8" t="s">
        <v>40</v>
      </c>
      <c r="B2" s="30"/>
      <c r="C2" s="30"/>
      <c r="D2" s="30"/>
      <c r="E2" s="30"/>
      <c r="F2" s="30"/>
      <c r="G2" s="30"/>
      <c r="H2" s="30"/>
      <c r="I2" s="30"/>
      <c r="J2" s="30"/>
      <c r="K2" s="30"/>
    </row>
    <row r="3" spans="1:11" x14ac:dyDescent="0.25">
      <c r="A3" s="30"/>
      <c r="B3" s="30"/>
      <c r="C3" s="30"/>
      <c r="D3" s="30"/>
      <c r="E3" s="30"/>
      <c r="F3" s="30"/>
      <c r="G3" s="30"/>
      <c r="H3" s="30"/>
      <c r="I3" s="30"/>
      <c r="J3" s="30"/>
      <c r="K3" s="30"/>
    </row>
    <row r="4" spans="1:11" ht="15.95" customHeight="1" thickBot="1" x14ac:dyDescent="0.3">
      <c r="A4" s="7"/>
      <c r="B4" s="7"/>
      <c r="C4" s="7"/>
      <c r="D4" s="7"/>
      <c r="E4" s="7"/>
      <c r="F4" s="7"/>
      <c r="G4" s="7"/>
      <c r="H4" s="7"/>
      <c r="I4" s="7"/>
      <c r="J4" s="7"/>
    </row>
    <row r="5" spans="1:11" ht="48" customHeight="1" x14ac:dyDescent="0.25">
      <c r="A5" s="55" t="s">
        <v>41</v>
      </c>
      <c r="B5" s="44"/>
      <c r="C5" s="42" t="s">
        <v>42</v>
      </c>
      <c r="D5" s="43"/>
      <c r="E5" s="44"/>
      <c r="F5" s="42" t="s">
        <v>43</v>
      </c>
      <c r="G5" s="43"/>
      <c r="H5" s="44"/>
      <c r="I5" s="42" t="s">
        <v>44</v>
      </c>
      <c r="J5" s="44"/>
      <c r="K5" s="9" t="s">
        <v>45</v>
      </c>
    </row>
    <row r="6" spans="1:11" ht="48.95" customHeight="1" x14ac:dyDescent="0.25">
      <c r="A6" s="49"/>
      <c r="B6" s="29"/>
      <c r="C6" s="45"/>
      <c r="D6" s="46"/>
      <c r="E6" s="29"/>
      <c r="F6" s="45"/>
      <c r="G6" s="46"/>
      <c r="H6" s="29"/>
      <c r="I6" s="45"/>
      <c r="J6" s="29"/>
      <c r="K6" s="20"/>
    </row>
    <row r="7" spans="1:11" ht="48.95" customHeight="1" x14ac:dyDescent="0.25">
      <c r="A7" s="49"/>
      <c r="B7" s="29"/>
      <c r="C7" s="45"/>
      <c r="D7" s="46"/>
      <c r="E7" s="29"/>
      <c r="F7" s="45"/>
      <c r="G7" s="46"/>
      <c r="H7" s="29"/>
      <c r="I7" s="45"/>
      <c r="J7" s="29"/>
      <c r="K7" s="20"/>
    </row>
    <row r="8" spans="1:11" ht="48.95" customHeight="1" x14ac:dyDescent="0.25">
      <c r="A8" s="49"/>
      <c r="B8" s="29"/>
      <c r="C8" s="45"/>
      <c r="D8" s="46"/>
      <c r="E8" s="29"/>
      <c r="F8" s="45"/>
      <c r="G8" s="46"/>
      <c r="H8" s="29"/>
      <c r="I8" s="45"/>
      <c r="J8" s="29"/>
      <c r="K8" s="20"/>
    </row>
    <row r="9" spans="1:11" ht="48.95" customHeight="1" x14ac:dyDescent="0.25">
      <c r="A9" s="49"/>
      <c r="B9" s="29"/>
      <c r="C9" s="45"/>
      <c r="D9" s="46"/>
      <c r="E9" s="29"/>
      <c r="F9" s="45"/>
      <c r="G9" s="46"/>
      <c r="H9" s="29"/>
      <c r="I9" s="45"/>
      <c r="J9" s="29"/>
      <c r="K9" s="20"/>
    </row>
    <row r="10" spans="1:11" ht="48.95" customHeight="1" x14ac:dyDescent="0.25">
      <c r="A10" s="49"/>
      <c r="B10" s="29"/>
      <c r="C10" s="45"/>
      <c r="D10" s="46"/>
      <c r="E10" s="29"/>
      <c r="F10" s="45"/>
      <c r="G10" s="46"/>
      <c r="H10" s="29"/>
      <c r="I10" s="45"/>
      <c r="J10" s="29"/>
      <c r="K10" s="20"/>
    </row>
    <row r="11" spans="1:11" ht="48.95" customHeight="1" x14ac:dyDescent="0.25">
      <c r="A11" s="49"/>
      <c r="B11" s="29"/>
      <c r="C11" s="45"/>
      <c r="D11" s="46"/>
      <c r="E11" s="29"/>
      <c r="F11" s="45"/>
      <c r="G11" s="46"/>
      <c r="H11" s="29"/>
      <c r="I11" s="45"/>
      <c r="J11" s="29"/>
      <c r="K11" s="20"/>
    </row>
    <row r="12" spans="1:11" ht="48.95" customHeight="1" x14ac:dyDescent="0.25">
      <c r="A12" s="49"/>
      <c r="B12" s="29"/>
      <c r="C12" s="45"/>
      <c r="D12" s="46"/>
      <c r="E12" s="29"/>
      <c r="F12" s="45"/>
      <c r="G12" s="46"/>
      <c r="H12" s="29"/>
      <c r="I12" s="45"/>
      <c r="J12" s="29"/>
      <c r="K12" s="20"/>
    </row>
    <row r="13" spans="1:11" ht="48.95" customHeight="1" x14ac:dyDescent="0.25">
      <c r="A13" s="49"/>
      <c r="B13" s="29"/>
      <c r="C13" s="45"/>
      <c r="D13" s="46"/>
      <c r="E13" s="29"/>
      <c r="F13" s="45"/>
      <c r="G13" s="46"/>
      <c r="H13" s="29"/>
      <c r="I13" s="45"/>
      <c r="J13" s="29"/>
      <c r="K13" s="20"/>
    </row>
    <row r="14" spans="1:11" ht="48.95" customHeight="1" x14ac:dyDescent="0.25">
      <c r="A14" s="49"/>
      <c r="B14" s="29"/>
      <c r="C14" s="45"/>
      <c r="D14" s="46"/>
      <c r="E14" s="29"/>
      <c r="F14" s="45"/>
      <c r="G14" s="46"/>
      <c r="H14" s="29"/>
      <c r="I14" s="45"/>
      <c r="J14" s="29"/>
      <c r="K14" s="20"/>
    </row>
    <row r="15" spans="1:11" ht="48" customHeight="1" thickBot="1" x14ac:dyDescent="0.3">
      <c r="A15" s="40"/>
      <c r="B15" s="41"/>
      <c r="C15" s="57"/>
      <c r="D15" s="62"/>
      <c r="E15" s="41"/>
      <c r="F15" s="57"/>
      <c r="G15" s="62"/>
      <c r="H15" s="41"/>
      <c r="I15" s="57"/>
      <c r="J15" s="41"/>
      <c r="K15" s="21"/>
    </row>
    <row r="16" spans="1:11" ht="18.95" customHeight="1" x14ac:dyDescent="0.25">
      <c r="A16" s="10"/>
      <c r="B16" s="10"/>
      <c r="C16" s="10"/>
      <c r="D16" s="10"/>
      <c r="E16" s="10"/>
      <c r="F16" s="10"/>
      <c r="G16" s="10"/>
      <c r="H16" s="10"/>
      <c r="I16" s="10"/>
      <c r="J16" s="10"/>
      <c r="K16" s="11"/>
    </row>
    <row r="17" spans="1:11" ht="48.95" customHeight="1" x14ac:dyDescent="0.25">
      <c r="A17" s="53" t="s">
        <v>46</v>
      </c>
      <c r="B17" s="30"/>
      <c r="C17" s="30"/>
      <c r="D17" s="30"/>
      <c r="E17" s="30"/>
      <c r="F17" s="30"/>
      <c r="G17" s="30"/>
      <c r="H17" s="30"/>
      <c r="I17" s="30"/>
      <c r="J17" s="30"/>
      <c r="K17" s="30"/>
    </row>
    <row r="18" spans="1:11" ht="15.95" customHeight="1" thickBot="1" x14ac:dyDescent="0.3">
      <c r="A18" s="10"/>
      <c r="B18" s="10"/>
      <c r="C18" s="10"/>
      <c r="D18" s="10"/>
      <c r="E18" s="10"/>
      <c r="F18" s="10"/>
      <c r="G18" s="10"/>
      <c r="H18" s="10"/>
      <c r="I18" s="10"/>
      <c r="J18" s="10"/>
      <c r="K18" s="11"/>
    </row>
    <row r="19" spans="1:11" ht="48.95" customHeight="1" x14ac:dyDescent="0.25">
      <c r="A19" s="55" t="s">
        <v>28</v>
      </c>
      <c r="B19" s="44"/>
      <c r="C19" s="42" t="s">
        <v>42</v>
      </c>
      <c r="D19" s="43"/>
      <c r="E19" s="44"/>
      <c r="F19" s="42" t="s">
        <v>47</v>
      </c>
      <c r="G19" s="43"/>
      <c r="H19" s="44"/>
      <c r="I19" s="63" t="s">
        <v>44</v>
      </c>
      <c r="J19" s="61"/>
      <c r="K19" s="11"/>
    </row>
    <row r="20" spans="1:11" ht="48.95" customHeight="1" x14ac:dyDescent="0.25">
      <c r="A20" s="49"/>
      <c r="B20" s="29"/>
      <c r="C20" s="45"/>
      <c r="D20" s="46"/>
      <c r="E20" s="29"/>
      <c r="F20" s="45"/>
      <c r="G20" s="46"/>
      <c r="H20" s="29"/>
      <c r="I20" s="47"/>
      <c r="J20" s="48"/>
      <c r="K20" s="11"/>
    </row>
    <row r="21" spans="1:11" ht="48.95" customHeight="1" x14ac:dyDescent="0.25">
      <c r="A21" s="49"/>
      <c r="B21" s="29"/>
      <c r="C21" s="45"/>
      <c r="D21" s="46"/>
      <c r="E21" s="29"/>
      <c r="F21" s="45"/>
      <c r="G21" s="46"/>
      <c r="H21" s="29"/>
      <c r="I21" s="47"/>
      <c r="J21" s="48"/>
      <c r="K21" s="11"/>
    </row>
    <row r="22" spans="1:11" ht="48.95" customHeight="1" x14ac:dyDescent="0.25">
      <c r="A22" s="49"/>
      <c r="B22" s="29"/>
      <c r="C22" s="45"/>
      <c r="D22" s="46"/>
      <c r="E22" s="29"/>
      <c r="F22" s="45"/>
      <c r="G22" s="46"/>
      <c r="H22" s="29"/>
      <c r="I22" s="47"/>
      <c r="J22" s="48"/>
      <c r="K22" s="11"/>
    </row>
    <row r="23" spans="1:11" ht="48.95" customHeight="1" x14ac:dyDescent="0.25">
      <c r="A23" s="49"/>
      <c r="B23" s="29"/>
      <c r="C23" s="45"/>
      <c r="D23" s="46"/>
      <c r="E23" s="29"/>
      <c r="F23" s="45"/>
      <c r="G23" s="46"/>
      <c r="H23" s="29"/>
      <c r="I23" s="47"/>
      <c r="J23" s="48"/>
      <c r="K23" s="11"/>
    </row>
    <row r="24" spans="1:11" ht="48.95" customHeight="1" x14ac:dyDescent="0.25">
      <c r="A24" s="49"/>
      <c r="B24" s="29"/>
      <c r="C24" s="45"/>
      <c r="D24" s="46"/>
      <c r="E24" s="29"/>
      <c r="F24" s="45"/>
      <c r="G24" s="46"/>
      <c r="H24" s="29"/>
      <c r="I24" s="47"/>
      <c r="J24" s="48"/>
      <c r="K24" s="11"/>
    </row>
    <row r="25" spans="1:11" ht="48.95" customHeight="1" x14ac:dyDescent="0.25">
      <c r="A25" s="49"/>
      <c r="B25" s="29"/>
      <c r="C25" s="45"/>
      <c r="D25" s="46"/>
      <c r="E25" s="29"/>
      <c r="F25" s="45"/>
      <c r="G25" s="46"/>
      <c r="H25" s="29"/>
      <c r="I25" s="47"/>
      <c r="J25" s="48"/>
      <c r="K25" s="11"/>
    </row>
    <row r="26" spans="1:11" ht="48.95" customHeight="1" x14ac:dyDescent="0.25">
      <c r="A26" s="49"/>
      <c r="B26" s="29"/>
      <c r="C26" s="45"/>
      <c r="D26" s="46"/>
      <c r="E26" s="29"/>
      <c r="F26" s="45"/>
      <c r="G26" s="46"/>
      <c r="H26" s="29"/>
      <c r="I26" s="47"/>
      <c r="J26" s="48"/>
      <c r="K26" s="11"/>
    </row>
    <row r="27" spans="1:11" ht="48.95" customHeight="1" x14ac:dyDescent="0.25">
      <c r="A27" s="49"/>
      <c r="B27" s="29"/>
      <c r="C27" s="45"/>
      <c r="D27" s="46"/>
      <c r="E27" s="29"/>
      <c r="F27" s="45"/>
      <c r="G27" s="46"/>
      <c r="H27" s="29"/>
      <c r="I27" s="47"/>
      <c r="J27" s="48"/>
      <c r="K27" s="11"/>
    </row>
    <row r="28" spans="1:11" ht="48.95" customHeight="1" x14ac:dyDescent="0.25">
      <c r="A28" s="49"/>
      <c r="B28" s="29"/>
      <c r="C28" s="45"/>
      <c r="D28" s="46"/>
      <c r="E28" s="29"/>
      <c r="F28" s="45"/>
      <c r="G28" s="46"/>
      <c r="H28" s="29"/>
      <c r="I28" s="47"/>
      <c r="J28" s="48"/>
      <c r="K28" s="11"/>
    </row>
    <row r="29" spans="1:11" ht="48.95" customHeight="1" x14ac:dyDescent="0.25">
      <c r="A29" s="49"/>
      <c r="B29" s="29"/>
      <c r="C29" s="45"/>
      <c r="D29" s="46"/>
      <c r="E29" s="29"/>
      <c r="F29" s="45"/>
      <c r="G29" s="46"/>
      <c r="H29" s="29"/>
      <c r="I29" s="47"/>
      <c r="J29" s="48"/>
      <c r="K29" s="11"/>
    </row>
    <row r="31" spans="1:11" ht="33" customHeight="1" x14ac:dyDescent="0.25">
      <c r="A31" s="58"/>
      <c r="B31" s="30"/>
      <c r="C31" s="30"/>
      <c r="D31" s="30"/>
      <c r="E31" s="30"/>
      <c r="F31" s="30"/>
      <c r="G31" s="30"/>
      <c r="H31" s="30"/>
      <c r="I31" s="30"/>
      <c r="J31" s="30"/>
    </row>
    <row r="33" spans="1:10" ht="15.95" customHeight="1" x14ac:dyDescent="0.25">
      <c r="A33" s="67" t="s">
        <v>48</v>
      </c>
      <c r="B33" s="30"/>
      <c r="C33" s="30"/>
      <c r="D33" s="30"/>
      <c r="E33" s="30"/>
      <c r="F33" s="30"/>
      <c r="G33" s="30"/>
      <c r="H33" s="30"/>
      <c r="I33" s="30"/>
      <c r="J33" s="30"/>
    </row>
    <row r="34" spans="1:10" ht="15.95" customHeight="1" thickBot="1" x14ac:dyDescent="0.3"/>
    <row r="35" spans="1:10" ht="15.95" customHeight="1" x14ac:dyDescent="0.25">
      <c r="A35" s="8" t="s">
        <v>27</v>
      </c>
      <c r="B35" s="59" t="s">
        <v>49</v>
      </c>
      <c r="C35" s="43"/>
      <c r="D35" s="43"/>
      <c r="E35" s="43"/>
      <c r="F35" s="43"/>
      <c r="G35" s="44"/>
      <c r="H35" s="60" t="s">
        <v>50</v>
      </c>
      <c r="I35" s="43"/>
      <c r="J35" s="61"/>
    </row>
    <row r="36" spans="1:10" ht="48" customHeight="1" x14ac:dyDescent="0.25">
      <c r="A36" s="22" t="s">
        <v>51</v>
      </c>
      <c r="B36" s="51" t="s">
        <v>52</v>
      </c>
      <c r="C36" s="46"/>
      <c r="D36" s="46"/>
      <c r="E36" s="46"/>
      <c r="F36" s="46"/>
      <c r="G36" s="29"/>
      <c r="H36" s="54"/>
      <c r="I36" s="46"/>
      <c r="J36" s="48"/>
    </row>
    <row r="37" spans="1:10" ht="48" customHeight="1" x14ac:dyDescent="0.25">
      <c r="A37" s="22" t="s">
        <v>53</v>
      </c>
      <c r="B37" s="51" t="s">
        <v>54</v>
      </c>
      <c r="C37" s="46"/>
      <c r="D37" s="46"/>
      <c r="E37" s="46"/>
      <c r="F37" s="46"/>
      <c r="G37" s="29"/>
      <c r="H37" s="54"/>
      <c r="I37" s="46"/>
      <c r="J37" s="48"/>
    </row>
    <row r="38" spans="1:10" ht="48" customHeight="1" x14ac:dyDescent="0.25">
      <c r="A38" s="23"/>
      <c r="B38" s="52"/>
      <c r="C38" s="46"/>
      <c r="D38" s="46"/>
      <c r="E38" s="46"/>
      <c r="F38" s="46"/>
      <c r="G38" s="29"/>
      <c r="H38" s="54"/>
      <c r="I38" s="46"/>
      <c r="J38" s="48"/>
    </row>
    <row r="39" spans="1:10" ht="48" customHeight="1" x14ac:dyDescent="0.25">
      <c r="A39" s="23"/>
      <c r="B39" s="52"/>
      <c r="C39" s="46"/>
      <c r="D39" s="46"/>
      <c r="E39" s="46"/>
      <c r="F39" s="46"/>
      <c r="G39" s="29"/>
      <c r="H39" s="54"/>
      <c r="I39" s="46"/>
      <c r="J39" s="48"/>
    </row>
    <row r="40" spans="1:10" ht="48" customHeight="1" x14ac:dyDescent="0.25">
      <c r="A40" s="23"/>
      <c r="B40" s="52"/>
      <c r="C40" s="46"/>
      <c r="D40" s="46"/>
      <c r="E40" s="46"/>
      <c r="F40" s="46"/>
      <c r="G40" s="29"/>
      <c r="H40" s="54"/>
      <c r="I40" s="46"/>
      <c r="J40" s="48"/>
    </row>
    <row r="41" spans="1:10" ht="48" customHeight="1" x14ac:dyDescent="0.25">
      <c r="A41" s="23"/>
      <c r="B41" s="52"/>
      <c r="C41" s="46"/>
      <c r="D41" s="46"/>
      <c r="E41" s="46"/>
      <c r="F41" s="46"/>
      <c r="G41" s="29"/>
      <c r="H41" s="54"/>
      <c r="I41" s="46"/>
      <c r="J41" s="48"/>
    </row>
    <row r="42" spans="1:10" ht="48" customHeight="1" x14ac:dyDescent="0.25">
      <c r="A42" s="23"/>
      <c r="B42" s="52"/>
      <c r="C42" s="46"/>
      <c r="D42" s="46"/>
      <c r="E42" s="46"/>
      <c r="F42" s="46"/>
      <c r="G42" s="29"/>
      <c r="H42" s="54"/>
      <c r="I42" s="46"/>
      <c r="J42" s="48"/>
    </row>
    <row r="43" spans="1:10" ht="48" customHeight="1" x14ac:dyDescent="0.25">
      <c r="A43" s="23"/>
      <c r="B43" s="52"/>
      <c r="C43" s="46"/>
      <c r="D43" s="46"/>
      <c r="E43" s="46"/>
      <c r="F43" s="46"/>
      <c r="G43" s="29"/>
      <c r="H43" s="54"/>
      <c r="I43" s="46"/>
      <c r="J43" s="48"/>
    </row>
    <row r="44" spans="1:10" ht="48" customHeight="1" x14ac:dyDescent="0.25">
      <c r="A44" s="23"/>
      <c r="B44" s="52"/>
      <c r="C44" s="46"/>
      <c r="D44" s="46"/>
      <c r="E44" s="46"/>
      <c r="F44" s="46"/>
      <c r="G44" s="29"/>
      <c r="H44" s="54"/>
      <c r="I44" s="46"/>
      <c r="J44" s="48"/>
    </row>
    <row r="45" spans="1:10" ht="48" customHeight="1" x14ac:dyDescent="0.25">
      <c r="A45" s="23"/>
      <c r="B45" s="52"/>
      <c r="C45" s="46"/>
      <c r="D45" s="46"/>
      <c r="E45" s="46"/>
      <c r="F45" s="46"/>
      <c r="G45" s="29"/>
      <c r="H45" s="54"/>
      <c r="I45" s="46"/>
      <c r="J45" s="48"/>
    </row>
    <row r="46" spans="1:10" ht="48.95" customHeight="1" thickBot="1" x14ac:dyDescent="0.3">
      <c r="A46" s="24"/>
      <c r="B46" s="69"/>
      <c r="C46" s="62"/>
      <c r="D46" s="62"/>
      <c r="E46" s="62"/>
      <c r="F46" s="62"/>
      <c r="G46" s="41"/>
      <c r="H46" s="64"/>
      <c r="I46" s="65"/>
      <c r="J46" s="66"/>
    </row>
    <row r="48" spans="1:10" ht="102" customHeight="1" x14ac:dyDescent="0.25">
      <c r="A48" s="58" t="s">
        <v>55</v>
      </c>
      <c r="B48" s="30"/>
      <c r="C48" s="30"/>
      <c r="D48" s="30"/>
      <c r="E48" s="30"/>
      <c r="F48" s="30"/>
      <c r="G48" s="30"/>
      <c r="H48" s="30"/>
      <c r="I48" s="30"/>
      <c r="J48" s="30"/>
    </row>
    <row r="51" spans="1:10" x14ac:dyDescent="0.25">
      <c r="A51" s="50" t="s">
        <v>56</v>
      </c>
      <c r="B51" s="30"/>
      <c r="C51" s="30"/>
      <c r="D51" s="30"/>
      <c r="E51" s="56"/>
      <c r="F51" s="30"/>
      <c r="G51" s="30"/>
      <c r="H51" s="30"/>
      <c r="I51" s="30"/>
      <c r="J51" s="30"/>
    </row>
    <row r="53" spans="1:10" x14ac:dyDescent="0.25">
      <c r="A53" s="50" t="s">
        <v>57</v>
      </c>
      <c r="B53" s="30"/>
      <c r="C53" s="30"/>
      <c r="D53" s="30"/>
      <c r="E53" s="56"/>
      <c r="F53" s="30"/>
      <c r="G53" s="30"/>
      <c r="H53" s="30"/>
      <c r="I53" s="30"/>
      <c r="J53" s="30"/>
    </row>
    <row r="100" spans="1:1" ht="15.75" x14ac:dyDescent="0.25">
      <c r="A100" t="s">
        <v>58</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7FC38-96F0-4B8B-9507-5E5E80B98F66}">
  <dimension ref="A1:AF18"/>
  <sheetViews>
    <sheetView tabSelected="1" workbookViewId="0">
      <selection activeCell="B21" sqref="B21"/>
    </sheetView>
  </sheetViews>
  <sheetFormatPr defaultRowHeight="15.75" x14ac:dyDescent="0.25"/>
  <cols>
    <col min="1" max="1" width="34.75" customWidth="1"/>
    <col min="2" max="2" width="91.5" customWidth="1"/>
  </cols>
  <sheetData>
    <row r="1" spans="1:32" x14ac:dyDescent="0.25">
      <c r="A1" s="70"/>
      <c r="B1" s="70"/>
      <c r="C1" s="70"/>
      <c r="D1" s="70"/>
      <c r="E1" s="70"/>
      <c r="F1" s="70"/>
      <c r="G1" s="70"/>
      <c r="H1" s="70"/>
      <c r="I1" s="70"/>
      <c r="J1" s="70"/>
      <c r="K1" s="70"/>
      <c r="L1" s="70"/>
      <c r="M1" s="70"/>
      <c r="N1" s="70"/>
      <c r="O1" s="70"/>
      <c r="P1" s="70"/>
      <c r="Q1" s="70"/>
      <c r="R1" s="70"/>
      <c r="S1" s="70"/>
      <c r="T1" s="70"/>
      <c r="U1" s="70"/>
      <c r="V1" s="70"/>
      <c r="W1" s="70"/>
      <c r="X1" s="70"/>
      <c r="Y1" s="70"/>
      <c r="Z1" s="70"/>
      <c r="AA1" s="70"/>
      <c r="AB1" s="71"/>
      <c r="AC1" s="71"/>
      <c r="AD1" s="71"/>
      <c r="AE1" s="71"/>
      <c r="AF1" s="71"/>
    </row>
    <row r="2" spans="1:32" ht="36.75" customHeight="1" x14ac:dyDescent="0.3">
      <c r="A2" s="72" t="s">
        <v>59</v>
      </c>
      <c r="B2" s="70"/>
      <c r="C2" s="70"/>
      <c r="D2" s="70"/>
      <c r="E2" s="70"/>
      <c r="F2" s="70"/>
      <c r="G2" s="70"/>
      <c r="H2" s="70"/>
      <c r="I2" s="70"/>
      <c r="J2" s="70"/>
      <c r="K2" s="70"/>
      <c r="L2" s="70"/>
      <c r="M2" s="70"/>
      <c r="N2" s="70"/>
      <c r="O2" s="70"/>
      <c r="P2" s="70"/>
      <c r="Q2" s="70"/>
      <c r="R2" s="70"/>
      <c r="S2" s="70"/>
      <c r="T2" s="70"/>
      <c r="U2" s="70"/>
      <c r="V2" s="70"/>
      <c r="W2" s="70"/>
      <c r="X2" s="70"/>
      <c r="Y2" s="70"/>
      <c r="Z2" s="70"/>
      <c r="AA2" s="70"/>
      <c r="AB2" s="71"/>
      <c r="AC2" s="71"/>
      <c r="AD2" s="71"/>
      <c r="AE2" s="71"/>
      <c r="AF2" s="71"/>
    </row>
    <row r="3" spans="1:32" ht="28.5" customHeight="1" x14ac:dyDescent="0.3">
      <c r="A3" s="72" t="s">
        <v>60</v>
      </c>
      <c r="B3" s="70"/>
      <c r="C3" s="70"/>
      <c r="D3" s="70"/>
      <c r="E3" s="70"/>
      <c r="F3" s="70"/>
      <c r="G3" s="70"/>
      <c r="H3" s="70"/>
      <c r="I3" s="70"/>
      <c r="J3" s="70"/>
      <c r="K3" s="70"/>
      <c r="L3" s="70"/>
      <c r="M3" s="70"/>
      <c r="N3" s="70"/>
      <c r="O3" s="70"/>
      <c r="P3" s="70"/>
      <c r="Q3" s="70"/>
      <c r="R3" s="70"/>
      <c r="S3" s="70"/>
      <c r="T3" s="70"/>
      <c r="U3" s="70"/>
      <c r="V3" s="70"/>
      <c r="W3" s="70"/>
      <c r="X3" s="70"/>
      <c r="Y3" s="70"/>
      <c r="Z3" s="70"/>
      <c r="AA3" s="70"/>
      <c r="AB3" s="71"/>
      <c r="AC3" s="71"/>
      <c r="AD3" s="71"/>
      <c r="AE3" s="71"/>
      <c r="AF3" s="71"/>
    </row>
    <row r="4" spans="1:32" ht="16.5" thickBot="1" x14ac:dyDescent="0.3">
      <c r="A4" s="70"/>
      <c r="B4" s="70"/>
      <c r="C4" s="70"/>
      <c r="D4" s="70"/>
      <c r="E4" s="70"/>
      <c r="F4" s="70"/>
      <c r="G4" s="70"/>
      <c r="H4" s="70"/>
      <c r="I4" s="70"/>
      <c r="J4" s="70"/>
      <c r="K4" s="70"/>
      <c r="L4" s="70"/>
      <c r="M4" s="70"/>
      <c r="N4" s="70"/>
      <c r="O4" s="70"/>
      <c r="P4" s="70"/>
      <c r="Q4" s="70"/>
      <c r="R4" s="70"/>
      <c r="S4" s="70"/>
      <c r="T4" s="70"/>
      <c r="U4" s="70"/>
      <c r="V4" s="70"/>
      <c r="W4" s="70"/>
      <c r="X4" s="70"/>
      <c r="Y4" s="70"/>
      <c r="Z4" s="70"/>
      <c r="AA4" s="70"/>
      <c r="AB4" s="71"/>
      <c r="AC4" s="71"/>
      <c r="AD4" s="71"/>
      <c r="AE4" s="71"/>
      <c r="AF4" s="71"/>
    </row>
    <row r="5" spans="1:32" ht="33" thickTop="1" thickBot="1" x14ac:dyDescent="0.3">
      <c r="A5" s="73" t="s">
        <v>27</v>
      </c>
      <c r="B5" s="74" t="s">
        <v>28</v>
      </c>
      <c r="C5" s="75" t="s">
        <v>29</v>
      </c>
      <c r="D5" s="76"/>
      <c r="E5" s="76"/>
      <c r="F5" s="76"/>
      <c r="G5" s="76"/>
      <c r="H5" s="76"/>
      <c r="I5" s="76"/>
      <c r="J5" s="76"/>
      <c r="K5" s="76"/>
      <c r="L5" s="76"/>
      <c r="M5" s="76"/>
      <c r="N5" s="76"/>
      <c r="O5" s="76"/>
      <c r="P5" s="76"/>
      <c r="Q5" s="76"/>
      <c r="R5" s="76"/>
      <c r="S5" s="76"/>
      <c r="T5" s="76"/>
      <c r="U5" s="76"/>
      <c r="V5" s="76"/>
      <c r="W5" s="76"/>
      <c r="X5" s="76"/>
      <c r="Y5" s="76"/>
      <c r="Z5" s="76"/>
      <c r="AA5" s="76"/>
      <c r="AB5" s="71"/>
      <c r="AC5" s="71"/>
      <c r="AD5" s="71"/>
      <c r="AE5" s="71"/>
      <c r="AF5" s="71"/>
    </row>
    <row r="6" spans="1:32" ht="16.5" thickTop="1" x14ac:dyDescent="0.25">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1"/>
      <c r="AC6" s="71"/>
      <c r="AD6" s="71"/>
      <c r="AE6" s="71"/>
      <c r="AF6" s="71"/>
    </row>
    <row r="7" spans="1:32" ht="21.75" customHeight="1" x14ac:dyDescent="0.25">
      <c r="A7" s="70" t="s">
        <v>33</v>
      </c>
      <c r="B7" s="70" t="s">
        <v>34</v>
      </c>
      <c r="C7" s="70">
        <v>700</v>
      </c>
      <c r="D7" s="70" t="s">
        <v>35</v>
      </c>
      <c r="E7" s="70"/>
      <c r="F7" s="70"/>
      <c r="G7" s="70"/>
      <c r="H7" s="70"/>
      <c r="I7" s="70"/>
      <c r="J7" s="70"/>
      <c r="K7" s="70"/>
      <c r="L7" s="70"/>
      <c r="M7" s="70"/>
      <c r="N7" s="70"/>
      <c r="O7" s="70"/>
      <c r="P7" s="70"/>
      <c r="Q7" s="70"/>
      <c r="R7" s="70"/>
      <c r="S7" s="70"/>
      <c r="T7" s="70"/>
      <c r="U7" s="70"/>
      <c r="V7" s="70"/>
      <c r="W7" s="70"/>
      <c r="X7" s="70"/>
      <c r="Y7" s="70"/>
      <c r="Z7" s="70"/>
      <c r="AA7" s="70"/>
      <c r="AB7" s="71"/>
      <c r="AC7" s="71"/>
      <c r="AD7" s="71"/>
      <c r="AE7" s="71"/>
      <c r="AF7" s="71"/>
    </row>
    <row r="8" spans="1:32" ht="39.75" customHeight="1" x14ac:dyDescent="0.25">
      <c r="A8" s="70" t="s">
        <v>61</v>
      </c>
      <c r="B8" s="70" t="s">
        <v>62</v>
      </c>
      <c r="C8" s="70"/>
      <c r="D8" s="70"/>
      <c r="E8" s="70"/>
      <c r="F8" s="70"/>
      <c r="G8" s="70"/>
      <c r="H8" s="70"/>
      <c r="I8" s="70"/>
      <c r="J8" s="70"/>
      <c r="K8" s="70"/>
      <c r="L8" s="70"/>
      <c r="M8" s="70"/>
      <c r="N8" s="70"/>
      <c r="O8" s="70"/>
      <c r="P8" s="70"/>
      <c r="Q8" s="70"/>
      <c r="R8" s="70"/>
      <c r="S8" s="70"/>
      <c r="T8" s="70"/>
      <c r="U8" s="70"/>
      <c r="V8" s="70"/>
      <c r="W8" s="70"/>
      <c r="X8" s="70"/>
      <c r="Y8" s="70"/>
      <c r="Z8" s="70"/>
      <c r="AA8" s="70"/>
      <c r="AB8" s="71"/>
      <c r="AC8" s="71"/>
      <c r="AD8" s="71"/>
      <c r="AE8" s="71"/>
      <c r="AF8" s="71"/>
    </row>
    <row r="9" spans="1:32" ht="52.5" customHeight="1" x14ac:dyDescent="0.25">
      <c r="A9" s="70" t="s">
        <v>63</v>
      </c>
      <c r="B9" s="70" t="s">
        <v>64</v>
      </c>
      <c r="C9" s="70"/>
      <c r="D9" s="70"/>
      <c r="E9" s="70"/>
      <c r="F9" s="70"/>
      <c r="G9" s="70"/>
      <c r="H9" s="70"/>
      <c r="I9" s="70"/>
      <c r="J9" s="70"/>
      <c r="K9" s="70"/>
      <c r="L9" s="70"/>
      <c r="M9" s="70"/>
      <c r="N9" s="70"/>
      <c r="O9" s="70"/>
      <c r="P9" s="70"/>
      <c r="Q9" s="70"/>
      <c r="R9" s="70"/>
      <c r="S9" s="70"/>
      <c r="T9" s="70"/>
      <c r="U9" s="70"/>
      <c r="V9" s="70"/>
      <c r="W9" s="70"/>
      <c r="X9" s="70"/>
      <c r="Y9" s="70"/>
      <c r="Z9" s="70"/>
      <c r="AA9" s="70"/>
      <c r="AB9" s="71"/>
      <c r="AC9" s="71"/>
      <c r="AD9" s="71"/>
      <c r="AE9" s="71"/>
      <c r="AF9" s="71"/>
    </row>
    <row r="10" spans="1:32" ht="54.75" customHeight="1" x14ac:dyDescent="0.25">
      <c r="A10" s="70" t="s">
        <v>65</v>
      </c>
      <c r="B10" s="70" t="s">
        <v>66</v>
      </c>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1"/>
      <c r="AC10" s="71"/>
      <c r="AD10" s="71"/>
      <c r="AE10" s="71"/>
      <c r="AF10" s="71"/>
    </row>
    <row r="11" spans="1:32" ht="47.25" customHeight="1" x14ac:dyDescent="0.25">
      <c r="A11" s="70" t="s">
        <v>67</v>
      </c>
      <c r="B11" s="70" t="s">
        <v>68</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1"/>
      <c r="AC11" s="71"/>
      <c r="AD11" s="71"/>
      <c r="AE11" s="71"/>
      <c r="AF11" s="71"/>
    </row>
    <row r="12" spans="1:32" ht="48" customHeight="1" x14ac:dyDescent="0.25">
      <c r="A12" s="70" t="s">
        <v>69</v>
      </c>
      <c r="B12" s="70" t="s">
        <v>70</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1"/>
      <c r="AC12" s="71"/>
      <c r="AD12" s="71"/>
      <c r="AE12" s="71"/>
      <c r="AF12" s="71"/>
    </row>
    <row r="13" spans="1:32" ht="91.5" customHeight="1" x14ac:dyDescent="0.25">
      <c r="A13" s="70" t="s">
        <v>71</v>
      </c>
      <c r="B13" s="70" t="s">
        <v>72</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1"/>
      <c r="AC13" s="71"/>
      <c r="AD13" s="71"/>
      <c r="AE13" s="71"/>
      <c r="AF13" s="71"/>
    </row>
    <row r="14" spans="1:32" ht="31.5" x14ac:dyDescent="0.25">
      <c r="A14" s="70" t="s">
        <v>73</v>
      </c>
      <c r="B14" s="70" t="s">
        <v>74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1"/>
      <c r="AC14" s="71"/>
      <c r="AD14" s="71"/>
      <c r="AE14" s="71"/>
      <c r="AF14" s="71"/>
    </row>
    <row r="15" spans="1:32" x14ac:dyDescent="0.25">
      <c r="A15" s="70"/>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1"/>
      <c r="AC15" s="71"/>
      <c r="AD15" s="71"/>
      <c r="AE15" s="71"/>
      <c r="AF15" s="71"/>
    </row>
    <row r="16" spans="1:32" x14ac:dyDescent="0.25">
      <c r="A16" s="70"/>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1"/>
      <c r="AC16" s="71"/>
      <c r="AD16" s="71"/>
      <c r="AE16" s="71"/>
      <c r="AF16" s="71"/>
    </row>
    <row r="17" spans="1:32" x14ac:dyDescent="0.25">
      <c r="A17" s="70"/>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1"/>
      <c r="AC17" s="71"/>
      <c r="AD17" s="71"/>
      <c r="AE17" s="71"/>
      <c r="AF17" s="71"/>
    </row>
    <row r="18" spans="1:32" ht="11.25" customHeight="1" x14ac:dyDescent="0.25">
      <c r="A18" s="70"/>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1"/>
      <c r="AC18" s="71"/>
      <c r="AD18" s="71"/>
      <c r="AE18" s="71"/>
      <c r="AF18" s="7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Pasiūlymas</vt:lpstr>
      <vt:lpstr>Subtiekėjai ir priedai</vt:lpstr>
      <vt:lpstr>Techninė specifikacija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Kristina Svetlauskė</cp:lastModifiedBy>
  <dcterms:created xsi:type="dcterms:W3CDTF">2023-04-04T12:16:45Z</dcterms:created>
  <dcterms:modified xsi:type="dcterms:W3CDTF">2026-08-06T10:56:30Z</dcterms:modified>
</cp:coreProperties>
</file>