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NVSPL58\Desktop\PIRKIMAI\2025\AK-1,2025 (CHTS reagentai PSICHO)\KS\"/>
    </mc:Choice>
  </mc:AlternateContent>
  <xr:revisionPtr revIDLastSave="0" documentId="13_ncr:1_{3FD02DF6-276C-45DA-8F91-08D384BD5E5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" sheetId="1" r:id="rId1"/>
  </sheets>
  <definedNames>
    <definedName name="_xlnm._FilterDatabase" localSheetId="0" hidden="1">'2025'!$B$5:$W$169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16" i="1" l="1"/>
  <c r="W15" i="1"/>
  <c r="W14" i="1"/>
  <c r="W13" i="1"/>
  <c r="W12" i="1"/>
  <c r="W11" i="1"/>
  <c r="W9" i="1"/>
  <c r="W8" i="1"/>
  <c r="W7" i="1"/>
  <c r="W50" i="1"/>
  <c r="W49" i="1"/>
  <c r="W48" i="1"/>
  <c r="W47" i="1"/>
  <c r="W46" i="1"/>
  <c r="W45" i="1"/>
  <c r="W44" i="1"/>
  <c r="W42" i="1"/>
  <c r="W41" i="1"/>
  <c r="W39" i="1"/>
  <c r="W38" i="1"/>
  <c r="W37" i="1"/>
  <c r="W36" i="1"/>
  <c r="W35" i="1"/>
  <c r="W33" i="1"/>
  <c r="W32" i="1"/>
  <c r="W30" i="1"/>
  <c r="W29" i="1"/>
  <c r="W28" i="1"/>
  <c r="W26" i="1"/>
  <c r="W25" i="1"/>
  <c r="W24" i="1"/>
  <c r="W23" i="1"/>
  <c r="W22" i="1"/>
  <c r="W21" i="1"/>
  <c r="W19" i="1"/>
  <c r="W18" i="1"/>
  <c r="W17" i="1"/>
</calcChain>
</file>

<file path=xl/sharedStrings.xml><?xml version="1.0" encoding="utf-8"?>
<sst xmlns="http://schemas.openxmlformats.org/spreadsheetml/2006/main" count="233" uniqueCount="118">
  <si>
    <t>Pirkimo objekto dalies Nr.</t>
  </si>
  <si>
    <t>Pirkimo objekto pavadinimas</t>
  </si>
  <si>
    <t>Pagrindinis pirkimo objekto kodas pagal bendrąjį viešojo pirkimo žodyną (BVPŽ)</t>
  </si>
  <si>
    <t>Specifikacija</t>
  </si>
  <si>
    <t xml:space="preserve">Vieneto kaina Eur su PVM </t>
  </si>
  <si>
    <t>Vilnius Bakteriologinių tyrimų poskyris</t>
  </si>
  <si>
    <t>Vilnius Virusologinių tyrimų poskyris</t>
  </si>
  <si>
    <t>Vilnius Molekulinių biologinių tyrimų poskyris</t>
  </si>
  <si>
    <t>Vilnius serologinių tyrimų poskyris</t>
  </si>
  <si>
    <t>Vilniaus Retų ir pavojingų poskyris</t>
  </si>
  <si>
    <t>Kaunas KTS</t>
  </si>
  <si>
    <t>Viso 2024 metams</t>
  </si>
  <si>
    <t>SR RP</t>
  </si>
  <si>
    <t>RP</t>
  </si>
  <si>
    <t>SR</t>
  </si>
  <si>
    <t>MB</t>
  </si>
  <si>
    <t>33696300-8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</si>
  <si>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</si>
  <si>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</si>
  <si>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</si>
  <si>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Fasuotė, mato vienetas</t>
  </si>
  <si>
    <t>Vieneto kaina Eur be PVM</t>
  </si>
  <si>
    <t>PVM (%)</t>
  </si>
  <si>
    <t>PVM suma Eur (maks. orient. kiekiui)</t>
  </si>
  <si>
    <t>Maksimalus orientacinis vnt. (fasuočių) kiekis</t>
  </si>
  <si>
    <t>Suma Eur be PVM (maks. orient. kiekiui)</t>
  </si>
  <si>
    <t>Suma Eur su PVM (maks. orient. kiekiui)</t>
  </si>
  <si>
    <t>Fentanilis</t>
  </si>
  <si>
    <t xml:space="preserve">Fentanilio hidrochloridas D5 </t>
  </si>
  <si>
    <t xml:space="preserve">Metamfetamino hidrochloridas </t>
  </si>
  <si>
    <t>(±)-Metamfetamino hidrochloridas-D5</t>
  </si>
  <si>
    <t>MDMA hidrochloridas</t>
  </si>
  <si>
    <t>MDMA-D3 hidrochloridas</t>
  </si>
  <si>
    <t xml:space="preserve">LSD </t>
  </si>
  <si>
    <t>LSD-D3</t>
  </si>
  <si>
    <t>Amfetamino hidrochloridas</t>
  </si>
  <si>
    <t>Amfetamino-D6 hidrochloridas</t>
  </si>
  <si>
    <t>Katinono hidrochloridas</t>
  </si>
  <si>
    <t>Mefedrono-D3 hidrochloridas</t>
  </si>
  <si>
    <t>Metkatinono hidrochloridas</t>
  </si>
  <si>
    <t>Ketaminas</t>
  </si>
  <si>
    <t>Ketamino-D4 hidrochloridas</t>
  </si>
  <si>
    <t>Kokainas</t>
  </si>
  <si>
    <t>Kokainas-D3</t>
  </si>
  <si>
    <t>Benzoilekgoninas</t>
  </si>
  <si>
    <t>Benzoilekgoninas-D3</t>
  </si>
  <si>
    <t>Psilocibinas</t>
  </si>
  <si>
    <t>Psilocibinas-D4</t>
  </si>
  <si>
    <t>Psilocinas</t>
  </si>
  <si>
    <t>Psilocinas-D4</t>
  </si>
  <si>
    <t>Natrio gamahidroksibutiratas</t>
  </si>
  <si>
    <t>Natrio gamahidroksibutiratas-D6</t>
  </si>
  <si>
    <t>Pentedrono hidrochloridas</t>
  </si>
  <si>
    <t>Pentedrono hidrochloridas-D3</t>
  </si>
  <si>
    <t>Diacetilmorfinas</t>
  </si>
  <si>
    <t>6-Acetilmorfinas</t>
  </si>
  <si>
    <t>Morfinas</t>
  </si>
  <si>
    <t>Morfinas-D3</t>
  </si>
  <si>
    <t>Normorfinas</t>
  </si>
  <si>
    <t>Metadono hidrochloridas</t>
  </si>
  <si>
    <t>Metadono hidrochloridas-D9</t>
  </si>
  <si>
    <t>Bromazolamas</t>
  </si>
  <si>
    <t>Alprazolamas-D5</t>
  </si>
  <si>
    <t>Buprenorfinas</t>
  </si>
  <si>
    <t>Buprenorfinas-D4</t>
  </si>
  <si>
    <t>Etilmorfinas</t>
  </si>
  <si>
    <t>Etilmorfinas-D5</t>
  </si>
  <si>
    <t>Sufentanilis</t>
  </si>
  <si>
    <t>Sufentanilis-D5</t>
  </si>
  <si>
    <t>Karfentanilis</t>
  </si>
  <si>
    <t>Karfentanilis-D5</t>
  </si>
  <si>
    <t>33696400-9</t>
  </si>
  <si>
    <t>6-Acetilmorfinas (CAS# 2784-73-8), gryna medžiaga. Sertifikuota pamatinė medžiaga su nurodytu grynumu ir neapibrėžtimi, gamintojas turi atitikti ISO 17034 reikalavimus. Galiojimo data, skaičiuojant nuo siuntimo datos, turi būti ne trumpesnė negu 24 mėn.</t>
  </si>
  <si>
    <t>mg</t>
  </si>
  <si>
    <t>ml</t>
  </si>
  <si>
    <t>Karfentanilis-D5 (CAS# 1185158-60-4), izotopiškai žymėta gryna medžiaga, grynumas ≥98%, izotopinis grynumas ≥95%. Galiojimo data, skaičiuojant nuo siuntimo datos, turi būti ne trumpesnė negu 24 mėn.</t>
  </si>
  <si>
    <t>Karfentanilis (CAS# 59708-52-0), gryna medžiaga. Sertifikuota pamatinė medžiaga su nurodytu grynumu ir neapibrėžtimi, gamintojas turi atitikti ISO 17034 reikalavimus. Galiojimo data, skaičiuojant nuo siuntimo datos, turi būti ne trumpesnė negu 24 mėn.</t>
  </si>
  <si>
    <t>Sufentanilis-D5 (CAS# 1884682-16-9), izotopiškai žymėta gryna medžiaga, grynumas ≥98%, izotopinis grynumas ≥95%. Galiojimo data, skaičiuojant nuo siuntimo datos, turi būti ne trumpesnė negu 24 mėn.</t>
  </si>
  <si>
    <t>Sufentanilis (CAS# 56030-54-7), gryna medžiaga. Sertifikuota pamatinė medžiaga su nurodytu grynumu ir neapibrėžtimi, gamintojas turi atitikti ISO 17034 reikalavimus. Galiojimo data, skaičiuojant nuo siuntimo datos, turi būti ne trumpesnė negu 24 mėn.</t>
  </si>
  <si>
    <t>Etilmorfinas-D5 (CAS# 1309441-17-5), izotopiškai žymėta gryna medžiaga, grynumas ≥97%, izotopinis grynumas ≥95%. Galiojimo data, skaičiuojant nuo siuntimo datos, turi būti ne trumpesnė negu 24 mėn.</t>
  </si>
  <si>
    <t>Etilmorfinas (CAS# 76-58-4), gryna medžiaga. Sertifikuota pamatinė medžiaga su nurodytu grynumu ir neapibrėžtimi, gamintojas turi atitikti ISO 17034 reikalavimus. Galiojimo data, skaičiuojant nuo siuntimo datos, turi būti ne trumpesnė negu 24 mėn.</t>
  </si>
  <si>
    <t>Buprenorfinas-D4 (CAS# 136781-89-0), izotopiškai žymėta gryna medžiaga, grynumas ≥98%, izotopinis grynumas ≥95%. Galiojimo data, skaičiuojant nuo siuntimo datos, turi būti ne trumpesnė negu 24 mėn.</t>
  </si>
  <si>
    <t>Buprenorfinas (CAS# 52485-79-7), gryna medžiaga. Sertifikuota pamatinė medžiaga su nurodytu grynumu ir neapibrėžtimi, gamintojas turi atitikti ISO 17034 reikalavimus. Galiojimo data, skaičiuojant nuo siuntimo datos, turi būti ne trumpesnė negu 24 mėn.</t>
  </si>
  <si>
    <t>Alprazolamas-D5 (CAS# 125229-61-0), izotopiškai žymėta gryna medžiaga, grynumas ≥98%, izotopinis grynumas ≥99%. Galiojimo data, skaičiuojant nuo siuntimo datos, turi būti ne trumpesnė negu 24 mėn.</t>
  </si>
  <si>
    <t>μg</t>
  </si>
  <si>
    <t>Bromazolamas (CAS# 71368-80-4), gryna medžiaga. Sertifikuota pamatinė medžiaga su nurodytu grynumu ir neapibrėžtimi, gamintojas turi atitikti ISO 17034 reikalavimus. Galiojimo data, skaičiuojant nuo siuntimo datos, turi būti ne trumpesnė negu 24 mėn.</t>
  </si>
  <si>
    <t>Metadono hidrochloridas-D9 (CAS# 1435933-74-6), izotopiškai žymėta gryna medžiaga, grynumas ≥98%, izotopinis grynumas ≥99%. Galiojimo data, skaičiuojant nuo siuntimo datos, turi būti ne trumpesnė negu 24 mėn.</t>
  </si>
  <si>
    <t>Metadono hidrochloridas (CAS# 1095-90-5), gryna medžiaga. Sertifikuota pamatinė medžiaga su nurodytu grynumu ir neapibrėžtimi, gamintojas turi atitikti ISO 17034 reikalavimus. Galiojimo data, skaičiuojant nuo siuntimo datos, turi būti ne trumpesnė negu 24 mėn.</t>
  </si>
  <si>
    <t>Normorfinas (CAS# 466-97-7), gryna medžiaga. Sertifikuota pamatinė medžiaga su nurodytu grynumu ir neapibrėžtimi, gamintojas turi atitikti ISO 17034 reikalavimus. Galiojimo data, skaičiuojant nuo siuntimo datos, turi būti ne trumpesnė negu 24 mėn.</t>
  </si>
  <si>
    <t>Morfinas-D3 (CAS# 67293-88-3), izotopiškai žymėta gryna medžiaga, grynumas ≥98%, izotopinis grynumas ≥99%. Galiojimo data, skaičiuojant nuo siuntimo datos, turi būti ne trumpesnė negu 24 mėn.</t>
  </si>
  <si>
    <t>Morfinas (CAS# 57-27-2), gryna medžiaga. Sertifikuota pamatinė medžiaga su nurodytu grynumu ir neapibrėžtimi, gamintojas turi atitikti ISO 17034 reikalavimus. Galiojimo data, skaičiuojant nuo siuntimo datos, turi būti ne trumpesnė negu 24 mėn.</t>
  </si>
  <si>
    <t>Diacetilmorfinas (CAS# 561-27-3), gryna medžiaga. Sertifikuota pamatinė medžiaga su nurodytu grynumu ir neapibrėžtimi, gamintojas turi atitikti ISO 17034 reikalavimus. Galiojimo data, skaičiuojant nuo siuntimo datos, turi būti ne trumpesnė negu 24 mėn.</t>
  </si>
  <si>
    <t>Pentedrono hidrochloridas-D3 (CAS# 1435933-74-6), izotopiškai žymėta gryna medžiaga, grynumas ≥98%, izotopinis grynumas ≥99%. Galiojimo data, skaičiuojant nuo siuntimo datos, turi būti ne trumpesnė negu 24 mėn.</t>
  </si>
  <si>
    <t>Pentedrono hidrochloridas (CAS# 879669-95-1), gryna medžiaga. Sertifikuota pamatinė medžiaga su nurodytu grynumu ir neapibrėžtimi, gamintojas turi atitikti ISO 17034 reikalavimus. Galiojimo data, skaičiuojant nuo siuntimo datos, turi būti ne trumpesnė negu 24 mėn.</t>
  </si>
  <si>
    <t>Natrio gamahidroksibutiratas-D6 (CAS# 362049-53-4), izotopiškai žymėta gryna medžiaga, grynumas ≥98%, izotopinis grynumas ≥99%. Galiojimo data, skaičiuojant nuo siuntimo datos, turi būti ne trumpesnė negu 24 mėn.</t>
  </si>
  <si>
    <t>Natrio gamahidroksibutiratas (CAS# 502-85-2), gryna medžiaga. Sertifikuota pamatinė medžiaga su nurodytu grynumu ir neapibrėžtimi, gamintojas turi atitikti ISO 17034 reikalavimus. Galiojimo data, skaičiuojant nuo siuntimo datos, turi būti ne trumpesnė negu 24 mėn.</t>
  </si>
  <si>
    <t>Psilocinas-D4 (CAS# 1286546-49-3), gryna medžiaga. Sertifikuota pamatinė medžiaga su nurodytu grynumu ir neapibrėžtimi. Galiojimo data, skaičiuojant nuo siuntimo datos, turi būti ne trumpesnė negu 24 mėn. Grynumas &gt;95%.</t>
  </si>
  <si>
    <t>Psilocinas (CAS# 520-53-6), gryna medžiaga. Sertifikuota pamatinė medžiaga su nurodytu grynumu ir neapibrėžtimi. Galiojimo data, skaičiuojant nuo siuntimo datos, turi būti ne trumpesnė negu 24 mėn. Grynumas &gt;98.5%.</t>
  </si>
  <si>
    <t>Psilocibinas (CAS# 520-52-5), gryna medžiaga. Sertifikuota pamatinė medžiaga su nurodytu grynumu ir neapibrėžtimi, gamintojas turi atitikti ISO 17034 reikalavimus. Galiojimo data, skaičiuojant nuo siuntimo datos, turi būti ne trumpesnė negu 24 mėn.</t>
  </si>
  <si>
    <t>Benzoilekgoninas-D3 (CAS #115732-68-8) 1 mg/ml tirpalas metanolyje. Sertifikuota pamatinė medžiaga su nurodytu grynumu ir neapibrėžtimi. Gamintojas turi atitikti ISO 17034 reikalavimus.  Galiojimo data, skaičiuojant nuo siuntimo datos, turi būti ne trumpesnė negu 12 mėn.</t>
  </si>
  <si>
    <t>Benzoilekgoninas (CAS #519-09-5), gryna medžiaga. Sertifikuota pamatinė medžiaga su nurodytu grynumu ir neapibrėžtimi. Gamintojas turi atitikti ISO 17034 reikalavimus.  Galiojimo data, skaičiuojant nuo siuntimo datos, turi būti ne trumpesnė negu 24 mėn.</t>
  </si>
  <si>
    <t>Kokainas-D3 (CAS# 138704-14-0), izotopiškai žymėta gryna medžiaga, grynumas ≥98%, izotopinis grynumas ≥99%. Galiojimo data, skaičiuojant nuo siuntimo datos, turi būti ne trumpesnė negu 24 mėn.</t>
  </si>
  <si>
    <t>Kokainas (CAS# 50-36-2), gryna medžiaga. Sertifikuota pamatinė medžiaga su nurodytu grynumu ir neapibrėžtimi, gamintojas turi atitikti ISO 17034 reikalavimus. Galiojimo data, skaičiuojant nuo siuntimo datos, turi būti ne trumpesnė negu 24 mėn.</t>
  </si>
  <si>
    <t>Ketamino-D4 hidrochloridas (CAS# 1246815-97-3), izotopiškai žymėta gryna medžiaga, grynumas ≥98%, izotopinis grynumas ≥99%. Galiojimo data, skaičiuojant nuo siuntimo datos, turi būti ne trumpesnė negu 24 mėn.</t>
  </si>
  <si>
    <t>Ketaminas (CAS# 6740-88-1), gryna medžiaga. Sertifikuota pamatinė medžiaga su nurodytu grynumu ir neapibrėžtimi, gamintojas turi atitikti ISO 17034 reikalavimus. Galiojimo data, skaičiuojant nuo siuntimo datos, turi būti ne trumpesnė negu 24 mėn.</t>
  </si>
  <si>
    <t>Metkatinono hidrochloridas (CAS# 49656-78-2), gryna medžiaga. Sertifikuota pamatinė medžiaga su nurodytu grynumu ir neapibrėžtimi, gamintojas turi atitikti ISO 17034 reikalavimus. Galiojimo data, skaičiuojant nuo siuntimo datos, turi būti ne trumpesnė negu 24 mėn.</t>
  </si>
  <si>
    <t>Mefedrono-D3 hidrochloridas (CAS# 1189972-79-9), izotopiškai žymėta gryna medžiaga, grynumas ≥98%, izotopinis grynumas ≥99%. Galiojimo data, skaičiuojant nuo siuntimo datos, turi būti ne trumpesnė negu 24 mėn.</t>
  </si>
  <si>
    <t>Katinono hidrochloridas (CAS# 16735-19-6), gryna medžiaga. Sertifikuota pamatinė medžiaga su nurodytu grynumu ir neapibrėžtimi, gamintojas turi atitikti ISO 17034 reikalavimus. Galiojimo data, skaičiuojant nuo siuntimo datos, turi būti ne trumpesnė negu 24 mėn.</t>
  </si>
  <si>
    <t>Amfetamino-D6 hidrochloridas (CAS# 205437-60-1), izotopiškai žymėta gryna medžiaga, grynumas ≥98%, izotopinis grynumas ≥99%. Galiojimo data, skaičiuojant nuo siuntimo datos, turi būti ne trumpesnė negu 24 mėn.</t>
  </si>
  <si>
    <t>Amfetamino hidrochloridas (CAS# 2706-50-5), gryna medžiaga. Sertifikuota pamatinė medžiaga su nurodytu grynumu ir neapibrėžtimi, gamintojas turi atitikti ISO 17034 reikalavimus. Galiojimo data, skaičiuojant nuo siuntimo datos, turi būti ne trumpesnė negu 24 mėn.</t>
  </si>
  <si>
    <t>LSD-D3 (CAS# 136765-38-3), izotopiškai žymėta gryna medžiaga, grynumas ≥98%, izotopinis grynumas ≥99%. Galiojimo data, skaičiuojant nuo siuntimo datos, turi būti ne trumpesnė negu 24 mėn.</t>
  </si>
  <si>
    <t>LSD (CAS# 50-37-3), gryna medžiaga. Sertifikuota pamatinė medžiaga su nurodytu grynumu ir neapibrėžtimi, gamintojas turi atitikti ISO 17034 reikalavimus. Galiojimo data, skaičiuojant nuo siuntimo datos, turi būti ne trumpesnė negu 24 mėn.</t>
  </si>
  <si>
    <t>MDMA-D3 hidrochloridas (CAS# 1219794-60-1), izotopiškai žymėta gryna medžiaga, grynumas ≥98%, izotopinis grynumas ≥99%. Galiojimo data, skaičiuojant nuo siuntimo datos, turi būti ne trumpesnė negu 24 mėn.</t>
  </si>
  <si>
    <t>MDMA hidrochloridas (CAS #64057-70-1), gryna medžiaga. Sertifikuota pamatinė medžiaga su nurodytu grynumu ir neapibrėžtimi, gamintojas turi atitikti ISO 17034 reikalavimus. Galiojimo data, skaičiuojant nuo siuntimo datos, turi būti ne trumpesnė negu 24 mėn.</t>
  </si>
  <si>
    <t>(±)-Metamfetamino hidrochloridas-D5 (CAS# 60124-88-4), sertifikuota pamatinė izotopiškai žymėta medžiaga, gryna medžiaga su nurodytu grynumu ir neapibrėžtimi.  Galiojimo data, skaičiuojant nuo siuntimo datos, turi būti ne trumpesnė negu 24 mėn.</t>
  </si>
  <si>
    <t>Metamfetamino hidrochloridas (CAS# 51-57-0), gryna medžiaga. Sertifikuota pamatinė medžiaga su nurodytu grynumu ir neapibrėžtimi, gamintojas turi atitikti ISO 17034 reikalavimus. Galiojimo data, skaičiuojant nuo siuntimo datos, turi būti ne trumpesnė negu 24 mėn.</t>
  </si>
  <si>
    <t>Fentanilio hidrochloridas D5 (CAS# 2747915-16-6), izotopiškai žymėta gryna medžiaga, grynumas ≥98%. Galiojimo data, skaičiuojant nuo siuntimo datos, turi būti ne trumpesnė negu 24 mėn.</t>
  </si>
  <si>
    <t>Fentanilis (CAS# 437-38-7), gryna medžiaga. Sertifikuota pamatinė medžiaga su nurodytu grynumu ir neapibrėžtimi, gamintojas turi atitikti ISO 17034 reikalavimus. Galiojimo data, skaičiuojant nuo siuntimo datos, turi būti ne trumpesnė negu 24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</si>
</sst>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\-??_ ;_ @_ "/>
  </numFmts>
  <fonts count="5" x14ac:knownFonts="1">
    <font>
      <sz val="11"/>
      <color rgb="FF000000"/>
      <name val="Calibri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2CC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AC090"/>
        <bgColor rgb="FFF4B183"/>
      </patternFill>
    </fill>
    <fill>
      <patternFill patternType="solid">
        <fgColor rgb="FFFF99CC"/>
        <bgColor rgb="FFFF9999"/>
      </patternFill>
    </fill>
    <fill>
      <patternFill patternType="solid">
        <fgColor rgb="FF00B0F0"/>
        <bgColor rgb="FF33CCCC"/>
      </patternFill>
    </fill>
    <fill>
      <patternFill patternType="solid">
        <fgColor rgb="FFCCCCFF"/>
        <bgColor rgb="FFB4C7E7"/>
      </patternFill>
    </fill>
    <fill>
      <patternFill patternType="solid">
        <fgColor rgb="FFD99694"/>
        <bgColor rgb="FFFF9999"/>
      </patternFill>
    </fill>
    <fill>
      <patternFill patternType="solid">
        <fgColor rgb="FF92D050"/>
        <bgColor rgb="FFB2B2B2"/>
      </patternFill>
    </fill>
    <fill>
      <patternFill patternType="solid">
        <fgColor rgb="FFD9D9D9"/>
        <bgColor rgb="FFCCCCFF"/>
      </patternFill>
    </fill>
    <fill>
      <patternFill patternType="solid">
        <fgColor rgb="FFB2B2B2"/>
        <bgColor rgb="FFB4C7E7"/>
      </patternFill>
    </fill>
    <fill>
      <patternFill patternType="solid">
        <fgColor rgb="FF00B050"/>
        <bgColor rgb="FF008080"/>
      </patternFill>
    </fill>
    <fill>
      <patternFill patternType="solid">
        <fgColor theme="4" tint="0.59987182226020086"/>
        <bgColor rgb="FFCCCC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rgb="FFFFF2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164" fontId="2" fillId="0" borderId="0" applyBorder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3" fillId="15" borderId="1" xfId="10" applyFont="1" applyFill="1" applyBorder="1" applyAlignment="1" applyProtection="1">
      <alignment horizontal="center" vertical="center" wrapText="1"/>
      <protection locked="0"/>
    </xf>
    <xf numFmtId="0" fontId="3" fillId="17" borderId="1" xfId="0" applyFont="1" applyFill="1" applyBorder="1" applyAlignment="1">
      <alignment horizontal="center" vertical="center" wrapText="1"/>
    </xf>
    <xf numFmtId="2" fontId="3" fillId="1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" fontId="3" fillId="2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164" fontId="3" fillId="0" borderId="0" xfId="1" applyFont="1" applyBorder="1" applyAlignment="1" applyProtection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3" fillId="3" borderId="0" xfId="0" applyNumberFormat="1" applyFont="1" applyFill="1" applyAlignment="1">
      <alignment horizontal="center"/>
    </xf>
    <xf numFmtId="2" fontId="4" fillId="0" borderId="0" xfId="0" applyNumberFormat="1" applyFont="1"/>
    <xf numFmtId="164" fontId="4" fillId="0" borderId="0" xfId="1" applyFont="1" applyBorder="1" applyAlignment="1" applyProtection="1">
      <alignment vertical="center"/>
    </xf>
    <xf numFmtId="164" fontId="3" fillId="0" borderId="0" xfId="1" applyFont="1" applyBorder="1" applyAlignment="1" applyProtection="1">
      <alignment vertical="center"/>
    </xf>
    <xf numFmtId="1" fontId="3" fillId="17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17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17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</xf>
    <xf numFmtId="0" fontId="4" fillId="7" borderId="1" xfId="1" applyNumberFormat="1" applyFont="1" applyFill="1" applyBorder="1" applyAlignment="1" applyProtection="1">
      <alignment horizontal="center" vertical="center" wrapText="1"/>
    </xf>
    <xf numFmtId="0" fontId="4" fillId="8" borderId="1" xfId="1" applyNumberFormat="1" applyFont="1" applyFill="1" applyBorder="1" applyAlignment="1" applyProtection="1">
      <alignment horizontal="center" vertical="center" wrapText="1"/>
    </xf>
    <xf numFmtId="0" fontId="4" fillId="9" borderId="1" xfId="1" applyNumberFormat="1" applyFont="1" applyFill="1" applyBorder="1" applyAlignment="1" applyProtection="1">
      <alignment horizontal="center" vertical="center" wrapText="1"/>
    </xf>
    <xf numFmtId="0" fontId="4" fillId="10" borderId="1" xfId="1" applyNumberFormat="1" applyFont="1" applyFill="1" applyBorder="1" applyAlignment="1" applyProtection="1">
      <alignment horizontal="right" vertical="center" wrapText="1"/>
    </xf>
    <xf numFmtId="0" fontId="3" fillId="11" borderId="0" xfId="0" applyFont="1" applyFill="1" applyAlignment="1">
      <alignment horizontal="center" vertical="center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0" fontId="4" fillId="11" borderId="0" xfId="0" applyFont="1" applyFill="1"/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" xfId="10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 applyProtection="1">
      <alignment horizontal="right" vertical="center"/>
    </xf>
    <xf numFmtId="164" fontId="3" fillId="2" borderId="1" xfId="1" applyFont="1" applyFill="1" applyBorder="1" applyAlignment="1" applyProtection="1">
      <alignment horizontal="right" vertical="center"/>
    </xf>
    <xf numFmtId="0" fontId="4" fillId="12" borderId="1" xfId="1" applyNumberFormat="1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13" borderId="1" xfId="0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3" fillId="8" borderId="1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4" fillId="7" borderId="1" xfId="1" applyNumberFormat="1" applyFont="1" applyFill="1" applyBorder="1" applyAlignment="1" applyProtection="1">
      <alignment horizontal="center" vertical="center"/>
    </xf>
    <xf numFmtId="0" fontId="3" fillId="12" borderId="1" xfId="1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/>
    </xf>
    <xf numFmtId="0" fontId="4" fillId="14" borderId="1" xfId="0" applyFont="1" applyFill="1" applyBorder="1" applyAlignment="1">
      <alignment horizontal="center" vertical="center"/>
    </xf>
    <xf numFmtId="164" fontId="3" fillId="14" borderId="1" xfId="1" applyFont="1" applyFill="1" applyBorder="1" applyAlignment="1" applyProtection="1">
      <alignment horizontal="right" vertical="center"/>
    </xf>
    <xf numFmtId="0" fontId="4" fillId="14" borderId="1" xfId="1" applyNumberFormat="1" applyFont="1" applyFill="1" applyBorder="1" applyAlignment="1" applyProtection="1">
      <alignment horizontal="center" vertical="center"/>
    </xf>
    <xf numFmtId="0" fontId="3" fillId="14" borderId="1" xfId="1" applyNumberFormat="1" applyFont="1" applyFill="1" applyBorder="1" applyAlignment="1" applyProtection="1">
      <alignment horizontal="center" vertical="center"/>
    </xf>
    <xf numFmtId="0" fontId="4" fillId="14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/>
    <xf numFmtId="0" fontId="4" fillId="6" borderId="1" xfId="1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3" fillId="14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17" borderId="1" xfId="0" applyFont="1" applyFill="1" applyBorder="1" applyAlignment="1" applyProtection="1">
      <alignment horizontal="center" vertical="center" wrapText="1"/>
      <protection locked="0"/>
    </xf>
    <xf numFmtId="0" fontId="3" fillId="17" borderId="2" xfId="0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center" vertical="center" wrapText="1"/>
      <protection locked="0"/>
    </xf>
    <xf numFmtId="2" fontId="3" fillId="16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" applyNumberFormat="1" applyFont="1" applyBorder="1" applyAlignment="1" applyProtection="1">
      <alignment horizontal="center" vertical="center"/>
    </xf>
    <xf numFmtId="2" fontId="4" fillId="0" borderId="1" xfId="10" applyNumberFormat="1" applyFont="1" applyBorder="1" applyAlignment="1">
      <alignment horizontal="center" vertical="center"/>
    </xf>
    <xf numFmtId="164" fontId="4" fillId="0" borderId="1" xfId="1" applyFont="1" applyBorder="1" applyAlignment="1" applyProtection="1">
      <alignment horizontal="right" vertical="center"/>
    </xf>
    <xf numFmtId="164" fontId="3" fillId="0" borderId="1" xfId="1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11" borderId="0" xfId="0" applyFont="1" applyFill="1"/>
    <xf numFmtId="0" fontId="3" fillId="11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2" fontId="4" fillId="0" borderId="1" xfId="12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30">
    <cellStyle name="Comma" xfId="1" builtinId="3"/>
    <cellStyle name="Įprastas 2" xfId="27" xr:uid="{00000000-0005-0000-0000-00001F000000}"/>
    <cellStyle name="Įprastas 3" xfId="28" xr:uid="{00000000-0005-0000-0000-000020000000}"/>
    <cellStyle name="Įprastas 3 2" xfId="29" xr:uid="{00000000-0005-0000-0000-000021000000}"/>
    <cellStyle name="Normal" xfId="0" builtinId="0"/>
    <cellStyle name="Normal 10" xfId="2" xr:uid="{00000000-0005-0000-0000-000006000000}"/>
    <cellStyle name="Normal 10 2" xfId="3" xr:uid="{00000000-0005-0000-0000-000007000000}"/>
    <cellStyle name="Normal 11" xfId="4" xr:uid="{00000000-0005-0000-0000-000008000000}"/>
    <cellStyle name="Normal 12" xfId="5" xr:uid="{00000000-0005-0000-0000-000009000000}"/>
    <cellStyle name="Normal 13" xfId="6" xr:uid="{00000000-0005-0000-0000-00000A000000}"/>
    <cellStyle name="Normal 14" xfId="7" xr:uid="{00000000-0005-0000-0000-00000B000000}"/>
    <cellStyle name="Normal 18" xfId="8" xr:uid="{00000000-0005-0000-0000-00000C000000}"/>
    <cellStyle name="Normal 19" xfId="9" xr:uid="{00000000-0005-0000-0000-00000D000000}"/>
    <cellStyle name="Normal 2" xfId="10" xr:uid="{00000000-0005-0000-0000-00000E000000}"/>
    <cellStyle name="Normal 2 10" xfId="11" xr:uid="{00000000-0005-0000-0000-00000F000000}"/>
    <cellStyle name="Normal 2 2" xfId="12" xr:uid="{00000000-0005-0000-0000-000010000000}"/>
    <cellStyle name="Normal 2 2 2" xfId="13" xr:uid="{00000000-0005-0000-0000-000011000000}"/>
    <cellStyle name="Normal 2 3" xfId="14" xr:uid="{00000000-0005-0000-0000-000012000000}"/>
    <cellStyle name="Normal 2_2011 01 21 Mikrobiol skyr specifikacija is Virbalienes 02 26" xfId="18" xr:uid="{00000000-0005-0000-0000-000016000000}"/>
    <cellStyle name="Normal 20" xfId="15" xr:uid="{00000000-0005-0000-0000-000013000000}"/>
    <cellStyle name="Normal 21" xfId="16" xr:uid="{00000000-0005-0000-0000-000014000000}"/>
    <cellStyle name="Normal 29" xfId="17" xr:uid="{00000000-0005-0000-0000-000015000000}"/>
    <cellStyle name="Normal 3" xfId="19" xr:uid="{00000000-0005-0000-0000-000017000000}"/>
    <cellStyle name="Normal 4" xfId="20" xr:uid="{00000000-0005-0000-0000-000018000000}"/>
    <cellStyle name="Normal 5" xfId="21" xr:uid="{00000000-0005-0000-0000-000019000000}"/>
    <cellStyle name="Normal 6" xfId="22" xr:uid="{00000000-0005-0000-0000-00001A000000}"/>
    <cellStyle name="Normal 6 2" xfId="23" xr:uid="{00000000-0005-0000-0000-00001B000000}"/>
    <cellStyle name="Normal 7" xfId="24" xr:uid="{00000000-0005-0000-0000-00001C000000}"/>
    <cellStyle name="Normal 8" xfId="25" xr:uid="{00000000-0005-0000-0000-00001D000000}"/>
    <cellStyle name="Normal 9" xfId="26" xr:uid="{00000000-0005-0000-0000-00001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2CC"/>
      <rgbColor rgb="FFCCFFFF"/>
      <rgbColor rgb="FF660066"/>
      <rgbColor rgb="FFFF999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E699"/>
      <rgbColor rgb="FFB4C7E7"/>
      <rgbColor rgb="FFFF99CC"/>
      <rgbColor rgb="FFD99694"/>
      <rgbColor rgb="FFF8CBAD"/>
      <rgbColor rgb="FF3366FF"/>
      <rgbColor rgb="FF33CCCC"/>
      <rgbColor rgb="FF92D050"/>
      <rgbColor rgb="FFFAC090"/>
      <rgbColor rgb="FFF4B183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89"/>
  <sheetViews>
    <sheetView tabSelected="1" topLeftCell="A5" zoomScale="80" zoomScaleNormal="80" workbookViewId="0">
      <selection activeCell="Y41" sqref="Y41"/>
    </sheetView>
  </sheetViews>
  <sheetFormatPr defaultColWidth="29.42578125" defaultRowHeight="12.75" x14ac:dyDescent="0.2"/>
  <cols>
    <col min="1" max="1" width="7.42578125" style="4" customWidth="1"/>
    <col min="2" max="2" width="27.42578125" style="4" customWidth="1"/>
    <col min="3" max="3" width="23.42578125" style="11" customWidth="1"/>
    <col min="4" max="4" width="39.140625" style="10" customWidth="1"/>
    <col min="5" max="5" width="10.28515625" style="10" customWidth="1"/>
    <col min="6" max="6" width="26.7109375" style="10" customWidth="1"/>
    <col min="7" max="7" width="19.42578125" style="10" customWidth="1"/>
    <col min="8" max="8" width="9.85546875" style="10" customWidth="1"/>
    <col min="9" max="9" width="18.28515625" style="6" customWidth="1"/>
    <col min="10" max="10" width="14.42578125" style="12" customWidth="1"/>
    <col min="11" max="11" width="9.42578125" style="12" customWidth="1"/>
    <col min="12" max="12" width="12.85546875" style="13" customWidth="1"/>
    <col min="13" max="14" width="16.140625" style="14" customWidth="1"/>
    <col min="15" max="15" width="17.42578125" style="15" customWidth="1"/>
    <col min="16" max="16" width="12.140625" style="15" hidden="1" customWidth="1"/>
    <col min="17" max="17" width="11.85546875" style="10" hidden="1" customWidth="1"/>
    <col min="18" max="18" width="17.28515625" style="10" hidden="1" customWidth="1"/>
    <col min="19" max="19" width="10.7109375" style="10" hidden="1" customWidth="1"/>
    <col min="20" max="20" width="10" style="10" hidden="1" customWidth="1"/>
    <col min="21" max="21" width="8.28515625" style="5" hidden="1" customWidth="1"/>
    <col min="22" max="22" width="15.28515625" style="10" hidden="1" customWidth="1"/>
    <col min="23" max="23" width="10.28515625" style="10" hidden="1" customWidth="1"/>
    <col min="24" max="16384" width="29.42578125" style="10"/>
  </cols>
  <sheetData>
    <row r="1" spans="1:1025" hidden="1" x14ac:dyDescent="0.2">
      <c r="C1" s="4"/>
      <c r="D1" s="5"/>
      <c r="E1" s="5"/>
      <c r="F1" s="5"/>
      <c r="G1" s="5"/>
      <c r="H1" s="5"/>
      <c r="J1" s="7"/>
      <c r="K1" s="7"/>
      <c r="L1" s="8"/>
      <c r="M1" s="9"/>
      <c r="N1" s="9"/>
      <c r="O1" s="9"/>
      <c r="P1" s="9"/>
    </row>
    <row r="2" spans="1:1025" hidden="1" x14ac:dyDescent="0.2">
      <c r="C2" s="4"/>
      <c r="D2" s="5"/>
      <c r="E2" s="5"/>
      <c r="F2" s="5"/>
      <c r="G2" s="5"/>
      <c r="H2" s="5"/>
      <c r="J2" s="7"/>
      <c r="K2" s="7"/>
      <c r="L2" s="8"/>
      <c r="M2" s="9"/>
      <c r="N2" s="9"/>
      <c r="O2" s="9"/>
      <c r="P2" s="9"/>
    </row>
    <row r="3" spans="1:1025" hidden="1" x14ac:dyDescent="0.2">
      <c r="C3" s="4"/>
      <c r="D3" s="5"/>
      <c r="E3" s="5"/>
      <c r="F3" s="5"/>
      <c r="G3" s="5"/>
      <c r="H3" s="5"/>
      <c r="J3" s="7"/>
      <c r="K3" s="7"/>
      <c r="L3" s="8"/>
      <c r="M3" s="9"/>
      <c r="N3" s="9"/>
      <c r="O3" s="9"/>
      <c r="P3" s="9"/>
    </row>
    <row r="4" spans="1:1025" hidden="1" x14ac:dyDescent="0.2"/>
    <row r="5" spans="1:1025" ht="88.5" customHeight="1" x14ac:dyDescent="0.2">
      <c r="A5" s="2" t="s">
        <v>0</v>
      </c>
      <c r="B5" s="56" t="s">
        <v>1</v>
      </c>
      <c r="C5" s="56" t="s">
        <v>2</v>
      </c>
      <c r="D5" s="57" t="s">
        <v>3</v>
      </c>
      <c r="E5" s="1" t="s">
        <v>17</v>
      </c>
      <c r="F5" s="1" t="s">
        <v>18</v>
      </c>
      <c r="G5" s="1" t="s">
        <v>19</v>
      </c>
      <c r="H5" s="58" t="s">
        <v>20</v>
      </c>
      <c r="I5" s="16" t="s">
        <v>24</v>
      </c>
      <c r="J5" s="17" t="s">
        <v>21</v>
      </c>
      <c r="K5" s="59" t="s">
        <v>22</v>
      </c>
      <c r="L5" s="17" t="s">
        <v>4</v>
      </c>
      <c r="M5" s="18" t="s">
        <v>25</v>
      </c>
      <c r="N5" s="3" t="s">
        <v>23</v>
      </c>
      <c r="O5" s="18" t="s">
        <v>26</v>
      </c>
      <c r="P5" s="19"/>
      <c r="Q5" s="20" t="s">
        <v>5</v>
      </c>
      <c r="R5" s="21" t="s">
        <v>6</v>
      </c>
      <c r="S5" s="22" t="s">
        <v>7</v>
      </c>
      <c r="T5" s="23" t="s">
        <v>8</v>
      </c>
      <c r="U5" s="24" t="s">
        <v>9</v>
      </c>
      <c r="V5" s="25" t="s">
        <v>10</v>
      </c>
      <c r="W5" s="26" t="s">
        <v>11</v>
      </c>
    </row>
    <row r="6" spans="1:1025" s="66" customFormat="1" ht="26.25" customHeight="1" x14ac:dyDescent="0.2">
      <c r="A6" s="27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28">
        <v>12</v>
      </c>
      <c r="M6" s="28">
        <v>13</v>
      </c>
      <c r="N6" s="28">
        <v>14</v>
      </c>
      <c r="O6" s="28">
        <v>15</v>
      </c>
      <c r="P6" s="28"/>
      <c r="Q6" s="28"/>
      <c r="R6" s="28"/>
      <c r="S6" s="28"/>
      <c r="T6" s="28"/>
      <c r="U6" s="28"/>
      <c r="V6" s="28"/>
      <c r="W6" s="28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1025" ht="93" customHeight="1" x14ac:dyDescent="0.2">
      <c r="A7" s="68">
        <v>1</v>
      </c>
      <c r="B7" s="68" t="s">
        <v>27</v>
      </c>
      <c r="C7" s="64" t="s">
        <v>16</v>
      </c>
      <c r="D7" s="69" t="s">
        <v>117</v>
      </c>
      <c r="E7" s="69"/>
      <c r="F7" s="69"/>
      <c r="G7" s="69"/>
      <c r="H7" s="70" t="s">
        <v>73</v>
      </c>
      <c r="I7" s="68">
        <v>10</v>
      </c>
      <c r="J7" s="71"/>
      <c r="K7" s="31"/>
      <c r="L7" s="32"/>
      <c r="M7" s="33"/>
      <c r="N7" s="33"/>
      <c r="O7" s="34"/>
      <c r="P7" s="34" t="s">
        <v>12</v>
      </c>
      <c r="Q7" s="35"/>
      <c r="R7" s="35"/>
      <c r="S7" s="35"/>
      <c r="T7" s="36">
        <v>3500</v>
      </c>
      <c r="U7" s="29">
        <v>500</v>
      </c>
      <c r="V7" s="35"/>
      <c r="W7" s="37">
        <f>SUM(Q7:V7)</f>
        <v>4000</v>
      </c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30"/>
      <c r="MQ7" s="30"/>
      <c r="MR7" s="30"/>
      <c r="MS7" s="30"/>
      <c r="MT7" s="30"/>
      <c r="MU7" s="30"/>
      <c r="MV7" s="30"/>
      <c r="MW7" s="30"/>
      <c r="MX7" s="30"/>
      <c r="MY7" s="30"/>
      <c r="MZ7" s="30"/>
      <c r="NA7" s="30"/>
      <c r="NB7" s="30"/>
      <c r="NC7" s="30"/>
      <c r="ND7" s="30"/>
      <c r="NE7" s="30"/>
      <c r="NF7" s="30"/>
      <c r="NG7" s="30"/>
      <c r="NH7" s="30"/>
      <c r="NI7" s="30"/>
      <c r="NJ7" s="30"/>
      <c r="NK7" s="30"/>
      <c r="NL7" s="30"/>
      <c r="NM7" s="30"/>
      <c r="NN7" s="30"/>
      <c r="NO7" s="30"/>
      <c r="NP7" s="30"/>
      <c r="NQ7" s="30"/>
      <c r="NR7" s="30"/>
      <c r="NS7" s="30"/>
      <c r="NT7" s="30"/>
      <c r="NU7" s="30"/>
      <c r="NV7" s="30"/>
      <c r="NW7" s="30"/>
      <c r="NX7" s="30"/>
      <c r="NY7" s="30"/>
      <c r="NZ7" s="30"/>
      <c r="OA7" s="30"/>
      <c r="OB7" s="30"/>
      <c r="OC7" s="30"/>
      <c r="OD7" s="30"/>
      <c r="OE7" s="30"/>
      <c r="OF7" s="30"/>
      <c r="OG7" s="30"/>
      <c r="OH7" s="30"/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/>
      <c r="OZ7" s="30"/>
      <c r="PA7" s="30"/>
      <c r="PB7" s="30"/>
      <c r="PC7" s="30"/>
      <c r="PD7" s="30"/>
      <c r="PE7" s="30"/>
      <c r="PF7" s="30"/>
      <c r="PG7" s="30"/>
      <c r="PH7" s="30"/>
      <c r="PI7" s="30"/>
      <c r="PJ7" s="30"/>
      <c r="PK7" s="30"/>
      <c r="PL7" s="30"/>
      <c r="PM7" s="30"/>
      <c r="PN7" s="30"/>
      <c r="PO7" s="30"/>
      <c r="PP7" s="30"/>
      <c r="PQ7" s="30"/>
      <c r="PR7" s="30"/>
      <c r="PS7" s="30"/>
      <c r="PT7" s="30"/>
      <c r="PU7" s="30"/>
      <c r="PV7" s="30"/>
      <c r="PW7" s="30"/>
      <c r="PX7" s="30"/>
      <c r="PY7" s="30"/>
      <c r="PZ7" s="30"/>
      <c r="QA7" s="30"/>
      <c r="QB7" s="30"/>
      <c r="QC7" s="30"/>
      <c r="QD7" s="30"/>
      <c r="QE7" s="30"/>
      <c r="QF7" s="30"/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0"/>
      <c r="SN7" s="30"/>
      <c r="SO7" s="30"/>
      <c r="SP7" s="30"/>
      <c r="SQ7" s="30"/>
      <c r="SR7" s="30"/>
      <c r="SS7" s="30"/>
      <c r="ST7" s="30"/>
      <c r="SU7" s="30"/>
      <c r="SV7" s="30"/>
      <c r="SW7" s="30"/>
      <c r="SX7" s="30"/>
      <c r="SY7" s="30"/>
      <c r="SZ7" s="30"/>
      <c r="TA7" s="30"/>
      <c r="TB7" s="30"/>
      <c r="TC7" s="30"/>
      <c r="TD7" s="30"/>
      <c r="TE7" s="30"/>
      <c r="TF7" s="30"/>
      <c r="TG7" s="30"/>
      <c r="TH7" s="30"/>
      <c r="TI7" s="30"/>
      <c r="TJ7" s="30"/>
      <c r="TK7" s="30"/>
      <c r="TL7" s="30"/>
      <c r="TM7" s="30"/>
      <c r="TN7" s="30"/>
      <c r="TO7" s="30"/>
      <c r="TP7" s="30"/>
      <c r="TQ7" s="30"/>
      <c r="TR7" s="30"/>
      <c r="TS7" s="30"/>
      <c r="TT7" s="30"/>
      <c r="TU7" s="30"/>
      <c r="TV7" s="30"/>
      <c r="TW7" s="30"/>
      <c r="TX7" s="30"/>
      <c r="TY7" s="30"/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/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/>
      <c r="VH7" s="30"/>
      <c r="VI7" s="30"/>
      <c r="VJ7" s="30"/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/>
      <c r="WJ7" s="30"/>
      <c r="WK7" s="30"/>
      <c r="WL7" s="30"/>
      <c r="WM7" s="30"/>
      <c r="WN7" s="30"/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/>
      <c r="XL7" s="30"/>
      <c r="XM7" s="30"/>
      <c r="XN7" s="30"/>
      <c r="XO7" s="30"/>
      <c r="XP7" s="30"/>
      <c r="XQ7" s="30"/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/>
      <c r="YC7" s="30"/>
      <c r="YD7" s="30"/>
      <c r="YE7" s="30"/>
      <c r="YF7" s="30"/>
      <c r="YG7" s="30"/>
      <c r="YH7" s="30"/>
      <c r="YI7" s="30"/>
      <c r="YJ7" s="30"/>
      <c r="YK7" s="30"/>
      <c r="YL7" s="30"/>
      <c r="YM7" s="30"/>
      <c r="YN7" s="30"/>
      <c r="YO7" s="30"/>
      <c r="YP7" s="30"/>
      <c r="YQ7" s="30"/>
      <c r="YR7" s="30"/>
      <c r="YS7" s="30"/>
      <c r="YT7" s="30"/>
      <c r="YU7" s="30"/>
      <c r="YV7" s="30"/>
      <c r="YW7" s="30"/>
      <c r="YX7" s="30"/>
      <c r="YY7" s="30"/>
      <c r="YZ7" s="30"/>
      <c r="ZA7" s="30"/>
      <c r="ZB7" s="30"/>
      <c r="ZC7" s="30"/>
      <c r="ZD7" s="30"/>
      <c r="ZE7" s="30"/>
      <c r="ZF7" s="30"/>
      <c r="ZG7" s="30"/>
      <c r="ZH7" s="30"/>
      <c r="ZI7" s="30"/>
      <c r="ZJ7" s="30"/>
      <c r="ZK7" s="30"/>
      <c r="ZL7" s="30"/>
      <c r="ZM7" s="30"/>
      <c r="ZN7" s="30"/>
      <c r="ZO7" s="30"/>
      <c r="ZP7" s="30"/>
      <c r="ZQ7" s="30"/>
      <c r="ZR7" s="30"/>
      <c r="ZS7" s="30"/>
      <c r="ZT7" s="30"/>
      <c r="ZU7" s="30"/>
      <c r="ZV7" s="30"/>
      <c r="ZW7" s="30"/>
      <c r="ZX7" s="30"/>
      <c r="ZY7" s="30"/>
      <c r="ZZ7" s="30"/>
      <c r="AAA7" s="30"/>
      <c r="AAB7" s="30"/>
      <c r="AAC7" s="30"/>
      <c r="AAD7" s="30"/>
      <c r="AAE7" s="30"/>
      <c r="AAF7" s="30"/>
      <c r="AAG7" s="30"/>
      <c r="AAH7" s="30"/>
      <c r="AAI7" s="30"/>
      <c r="AAJ7" s="30"/>
      <c r="AAK7" s="30"/>
      <c r="AAL7" s="30"/>
      <c r="AAM7" s="30"/>
      <c r="AAN7" s="30"/>
      <c r="AAO7" s="30"/>
      <c r="AAP7" s="30"/>
      <c r="AAQ7" s="30"/>
      <c r="AAR7" s="30"/>
      <c r="AAS7" s="30"/>
      <c r="AAT7" s="30"/>
      <c r="AAU7" s="30"/>
      <c r="AAV7" s="30"/>
      <c r="AAW7" s="30"/>
      <c r="AAX7" s="30"/>
      <c r="AAY7" s="30"/>
      <c r="AAZ7" s="30"/>
      <c r="ABA7" s="30"/>
      <c r="ABB7" s="30"/>
      <c r="ABC7" s="30"/>
      <c r="ABD7" s="30"/>
      <c r="ABE7" s="30"/>
      <c r="ABF7" s="30"/>
      <c r="ABG7" s="30"/>
      <c r="ABH7" s="30"/>
      <c r="ABI7" s="30"/>
      <c r="ABJ7" s="30"/>
      <c r="ABK7" s="30"/>
      <c r="ABL7" s="30"/>
      <c r="ABM7" s="30"/>
      <c r="ABN7" s="30"/>
      <c r="ABO7" s="30"/>
      <c r="ABP7" s="30"/>
      <c r="ABQ7" s="30"/>
      <c r="ABR7" s="30"/>
      <c r="ABS7" s="30"/>
      <c r="ABT7" s="30"/>
      <c r="ABU7" s="30"/>
      <c r="ABV7" s="30"/>
      <c r="ABW7" s="30"/>
      <c r="ABX7" s="30"/>
      <c r="ABY7" s="30"/>
      <c r="ABZ7" s="30"/>
      <c r="ACA7" s="30"/>
      <c r="ACB7" s="30"/>
      <c r="ACC7" s="30"/>
      <c r="ACD7" s="30"/>
      <c r="ACE7" s="30"/>
      <c r="ACF7" s="30"/>
      <c r="ACG7" s="30"/>
      <c r="ACH7" s="30"/>
      <c r="ACI7" s="30"/>
      <c r="ACJ7" s="30"/>
      <c r="ACK7" s="30"/>
      <c r="ACL7" s="30"/>
      <c r="ACM7" s="30"/>
      <c r="ACN7" s="30"/>
      <c r="ACO7" s="30"/>
      <c r="ACP7" s="30"/>
      <c r="ACQ7" s="30"/>
      <c r="ACR7" s="30"/>
      <c r="ACS7" s="30"/>
      <c r="ACT7" s="30"/>
      <c r="ACU7" s="30"/>
      <c r="ACV7" s="30"/>
      <c r="ACW7" s="30"/>
      <c r="ACX7" s="30"/>
      <c r="ACY7" s="30"/>
      <c r="ACZ7" s="30"/>
      <c r="ADA7" s="30"/>
      <c r="ADB7" s="30"/>
      <c r="ADC7" s="30"/>
      <c r="ADD7" s="30"/>
      <c r="ADE7" s="30"/>
      <c r="ADF7" s="30"/>
      <c r="ADG7" s="30"/>
      <c r="ADH7" s="30"/>
      <c r="ADI7" s="30"/>
      <c r="ADJ7" s="30"/>
      <c r="ADK7" s="30"/>
      <c r="ADL7" s="30"/>
      <c r="ADM7" s="30"/>
      <c r="ADN7" s="30"/>
      <c r="ADO7" s="30"/>
      <c r="ADP7" s="30"/>
      <c r="ADQ7" s="30"/>
      <c r="ADR7" s="30"/>
      <c r="ADS7" s="30"/>
      <c r="ADT7" s="30"/>
      <c r="ADU7" s="30"/>
      <c r="ADV7" s="30"/>
      <c r="ADW7" s="30"/>
      <c r="ADX7" s="30"/>
      <c r="ADY7" s="30"/>
      <c r="ADZ7" s="30"/>
      <c r="AEA7" s="30"/>
      <c r="AEB7" s="30"/>
      <c r="AEC7" s="30"/>
      <c r="AED7" s="30"/>
      <c r="AEE7" s="30"/>
      <c r="AEF7" s="30"/>
      <c r="AEG7" s="30"/>
      <c r="AEH7" s="30"/>
      <c r="AEI7" s="30"/>
      <c r="AEJ7" s="30"/>
      <c r="AEK7" s="30"/>
      <c r="AEL7" s="30"/>
      <c r="AEM7" s="30"/>
      <c r="AEN7" s="30"/>
      <c r="AEO7" s="30"/>
      <c r="AEP7" s="30"/>
      <c r="AEQ7" s="30"/>
      <c r="AER7" s="30"/>
      <c r="AES7" s="30"/>
      <c r="AET7" s="30"/>
      <c r="AEU7" s="30"/>
      <c r="AEV7" s="30"/>
      <c r="AEW7" s="30"/>
      <c r="AEX7" s="30"/>
      <c r="AEY7" s="30"/>
      <c r="AEZ7" s="30"/>
      <c r="AFA7" s="30"/>
      <c r="AFB7" s="30"/>
      <c r="AFC7" s="30"/>
      <c r="AFD7" s="30"/>
      <c r="AFE7" s="30"/>
      <c r="AFF7" s="30"/>
      <c r="AFG7" s="30"/>
      <c r="AFH7" s="30"/>
      <c r="AFI7" s="30"/>
      <c r="AFJ7" s="30"/>
      <c r="AFK7" s="30"/>
      <c r="AFL7" s="30"/>
      <c r="AFM7" s="30"/>
      <c r="AFN7" s="30"/>
      <c r="AFO7" s="30"/>
      <c r="AFP7" s="30"/>
      <c r="AFQ7" s="30"/>
      <c r="AFR7" s="30"/>
      <c r="AFS7" s="30"/>
      <c r="AFT7" s="30"/>
      <c r="AFU7" s="30"/>
      <c r="AFV7" s="30"/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/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</row>
    <row r="8" spans="1:1025" s="40" customFormat="1" ht="72" customHeight="1" x14ac:dyDescent="0.2">
      <c r="A8" s="68">
        <v>2</v>
      </c>
      <c r="B8" s="68" t="s">
        <v>28</v>
      </c>
      <c r="C8" s="64" t="s">
        <v>71</v>
      </c>
      <c r="D8" s="69" t="s">
        <v>116</v>
      </c>
      <c r="E8" s="72"/>
      <c r="F8" s="72"/>
      <c r="G8" s="72"/>
      <c r="H8" s="70" t="s">
        <v>73</v>
      </c>
      <c r="I8" s="68">
        <v>1</v>
      </c>
      <c r="J8" s="60"/>
      <c r="K8" s="60"/>
      <c r="L8" s="61"/>
      <c r="M8" s="62"/>
      <c r="N8" s="62"/>
      <c r="O8" s="63"/>
      <c r="P8" s="34" t="s">
        <v>13</v>
      </c>
      <c r="Q8" s="35"/>
      <c r="R8" s="35"/>
      <c r="S8" s="35"/>
      <c r="T8" s="35"/>
      <c r="U8" s="39">
        <v>3</v>
      </c>
      <c r="V8" s="35"/>
      <c r="W8" s="37">
        <f>SUM(Q8:V8)</f>
        <v>3</v>
      </c>
    </row>
    <row r="9" spans="1:1025" s="43" customFormat="1" ht="99" customHeight="1" x14ac:dyDescent="0.2">
      <c r="A9" s="68">
        <v>3</v>
      </c>
      <c r="B9" s="68" t="s">
        <v>29</v>
      </c>
      <c r="C9" s="64" t="s">
        <v>16</v>
      </c>
      <c r="D9" s="69" t="s">
        <v>115</v>
      </c>
      <c r="E9" s="72"/>
      <c r="F9" s="72"/>
      <c r="G9" s="72"/>
      <c r="H9" s="70" t="s">
        <v>73</v>
      </c>
      <c r="I9" s="68">
        <v>10</v>
      </c>
      <c r="J9" s="60"/>
      <c r="K9" s="60"/>
      <c r="L9" s="61"/>
      <c r="M9" s="62"/>
      <c r="N9" s="62"/>
      <c r="O9" s="63"/>
      <c r="P9" s="34" t="s">
        <v>14</v>
      </c>
      <c r="Q9" s="35"/>
      <c r="R9" s="35"/>
      <c r="S9" s="35"/>
      <c r="T9" s="41">
        <v>240</v>
      </c>
      <c r="U9" s="42"/>
      <c r="V9" s="35"/>
      <c r="W9" s="37">
        <f>SUM(Q9:V9)</f>
        <v>240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</row>
    <row r="10" spans="1:1025" s="40" customFormat="1" ht="87" customHeight="1" x14ac:dyDescent="0.2">
      <c r="A10" s="68">
        <v>4</v>
      </c>
      <c r="B10" s="68" t="s">
        <v>30</v>
      </c>
      <c r="C10" s="64" t="s">
        <v>71</v>
      </c>
      <c r="D10" s="69" t="s">
        <v>114</v>
      </c>
      <c r="E10" s="72"/>
      <c r="F10" s="72"/>
      <c r="G10" s="72"/>
      <c r="H10" s="70" t="s">
        <v>73</v>
      </c>
      <c r="I10" s="68">
        <v>1</v>
      </c>
      <c r="J10" s="65"/>
      <c r="K10" s="65"/>
      <c r="L10" s="65"/>
      <c r="M10" s="65"/>
      <c r="N10" s="65"/>
      <c r="O10" s="65"/>
      <c r="P10" s="53"/>
      <c r="Q10" s="53"/>
      <c r="R10" s="53"/>
      <c r="S10" s="53"/>
      <c r="T10" s="53"/>
      <c r="U10" s="53"/>
      <c r="V10" s="53"/>
      <c r="W10" s="53"/>
    </row>
    <row r="11" spans="1:1025" s="40" customFormat="1" ht="110.25" customHeight="1" x14ac:dyDescent="0.2">
      <c r="A11" s="68">
        <v>5</v>
      </c>
      <c r="B11" s="68" t="s">
        <v>31</v>
      </c>
      <c r="C11" s="64" t="s">
        <v>16</v>
      </c>
      <c r="D11" s="69" t="s">
        <v>113</v>
      </c>
      <c r="E11" s="72"/>
      <c r="F11" s="72"/>
      <c r="G11" s="72"/>
      <c r="H11" s="70" t="s">
        <v>73</v>
      </c>
      <c r="I11" s="68">
        <v>10</v>
      </c>
      <c r="J11" s="65"/>
      <c r="K11" s="65"/>
      <c r="L11" s="61"/>
      <c r="M11" s="62"/>
      <c r="N11" s="62"/>
      <c r="O11" s="63"/>
      <c r="P11" s="34" t="s">
        <v>14</v>
      </c>
      <c r="Q11" s="35"/>
      <c r="R11" s="35"/>
      <c r="S11" s="35"/>
      <c r="T11" s="41">
        <v>40</v>
      </c>
      <c r="U11" s="42"/>
      <c r="V11" s="35"/>
      <c r="W11" s="37">
        <f t="shared" ref="W11:W16" si="0">SUM(Q11:V11)</f>
        <v>40</v>
      </c>
    </row>
    <row r="12" spans="1:1025" s="40" customFormat="1" ht="107.25" customHeight="1" x14ac:dyDescent="0.2">
      <c r="A12" s="68">
        <v>6</v>
      </c>
      <c r="B12" s="68" t="s">
        <v>32</v>
      </c>
      <c r="C12" s="64" t="s">
        <v>71</v>
      </c>
      <c r="D12" s="69" t="s">
        <v>112</v>
      </c>
      <c r="E12" s="72"/>
      <c r="F12" s="72"/>
      <c r="G12" s="72"/>
      <c r="H12" s="70" t="s">
        <v>73</v>
      </c>
      <c r="I12" s="68">
        <v>1</v>
      </c>
      <c r="J12" s="65"/>
      <c r="K12" s="51"/>
      <c r="L12" s="32"/>
      <c r="M12" s="33"/>
      <c r="N12" s="33"/>
      <c r="O12" s="34"/>
      <c r="P12" s="34" t="s">
        <v>14</v>
      </c>
      <c r="Q12" s="35"/>
      <c r="R12" s="35"/>
      <c r="S12" s="35"/>
      <c r="T12" s="41">
        <v>40</v>
      </c>
      <c r="U12" s="42"/>
      <c r="V12" s="35"/>
      <c r="W12" s="37">
        <f t="shared" si="0"/>
        <v>40</v>
      </c>
    </row>
    <row r="13" spans="1:1025" s="40" customFormat="1" ht="103.5" customHeight="1" x14ac:dyDescent="0.2">
      <c r="A13" s="68">
        <v>7</v>
      </c>
      <c r="B13" s="68" t="s">
        <v>33</v>
      </c>
      <c r="C13" s="64" t="s">
        <v>16</v>
      </c>
      <c r="D13" s="69" t="s">
        <v>111</v>
      </c>
      <c r="E13" s="72"/>
      <c r="F13" s="72"/>
      <c r="G13" s="72"/>
      <c r="H13" s="70" t="s">
        <v>73</v>
      </c>
      <c r="I13" s="68">
        <v>10</v>
      </c>
      <c r="J13" s="65"/>
      <c r="K13" s="51"/>
      <c r="L13" s="32"/>
      <c r="M13" s="33"/>
      <c r="N13" s="33"/>
      <c r="O13" s="34"/>
      <c r="P13" s="34" t="s">
        <v>14</v>
      </c>
      <c r="Q13" s="35"/>
      <c r="R13" s="35"/>
      <c r="S13" s="35"/>
      <c r="T13" s="41">
        <v>20</v>
      </c>
      <c r="U13" s="42"/>
      <c r="V13" s="35"/>
      <c r="W13" s="37">
        <f t="shared" si="0"/>
        <v>20</v>
      </c>
    </row>
    <row r="14" spans="1:1025" s="40" customFormat="1" ht="89.25" customHeight="1" x14ac:dyDescent="0.2">
      <c r="A14" s="68">
        <v>8</v>
      </c>
      <c r="B14" s="68" t="s">
        <v>34</v>
      </c>
      <c r="C14" s="64" t="s">
        <v>71</v>
      </c>
      <c r="D14" s="69" t="s">
        <v>110</v>
      </c>
      <c r="E14" s="69"/>
      <c r="F14" s="69"/>
      <c r="G14" s="69"/>
      <c r="H14" s="70" t="s">
        <v>73</v>
      </c>
      <c r="I14" s="68">
        <v>10</v>
      </c>
      <c r="J14" s="60"/>
      <c r="K14" s="38"/>
      <c r="L14" s="32"/>
      <c r="M14" s="33"/>
      <c r="N14" s="33"/>
      <c r="O14" s="34"/>
      <c r="P14" s="34" t="s">
        <v>14</v>
      </c>
      <c r="Q14" s="35"/>
      <c r="R14" s="35"/>
      <c r="S14" s="35"/>
      <c r="T14" s="41">
        <v>32</v>
      </c>
      <c r="U14" s="42"/>
      <c r="V14" s="35"/>
      <c r="W14" s="37">
        <f t="shared" si="0"/>
        <v>32</v>
      </c>
    </row>
    <row r="15" spans="1:1025" s="40" customFormat="1" ht="111.75" customHeight="1" x14ac:dyDescent="0.2">
      <c r="A15" s="68">
        <v>9</v>
      </c>
      <c r="B15" s="68" t="s">
        <v>35</v>
      </c>
      <c r="C15" s="64" t="s">
        <v>16</v>
      </c>
      <c r="D15" s="69" t="s">
        <v>109</v>
      </c>
      <c r="E15" s="69"/>
      <c r="F15" s="69"/>
      <c r="G15" s="69"/>
      <c r="H15" s="70" t="s">
        <v>73</v>
      </c>
      <c r="I15" s="68">
        <v>1</v>
      </c>
      <c r="J15" s="60"/>
      <c r="K15" s="38"/>
      <c r="L15" s="32"/>
      <c r="M15" s="33"/>
      <c r="N15" s="33"/>
      <c r="O15" s="34"/>
      <c r="P15" s="34" t="s">
        <v>14</v>
      </c>
      <c r="Q15" s="35"/>
      <c r="R15" s="35"/>
      <c r="S15" s="35"/>
      <c r="T15" s="41">
        <v>300</v>
      </c>
      <c r="U15" s="42"/>
      <c r="V15" s="35"/>
      <c r="W15" s="37">
        <f t="shared" si="0"/>
        <v>300</v>
      </c>
    </row>
    <row r="16" spans="1:1025" s="40" customFormat="1" ht="96.75" customHeight="1" x14ac:dyDescent="0.2">
      <c r="A16" s="68">
        <v>10</v>
      </c>
      <c r="B16" s="68" t="s">
        <v>36</v>
      </c>
      <c r="C16" s="64" t="s">
        <v>71</v>
      </c>
      <c r="D16" s="69" t="s">
        <v>108</v>
      </c>
      <c r="E16" s="69"/>
      <c r="F16" s="69"/>
      <c r="G16" s="69"/>
      <c r="H16" s="70" t="s">
        <v>73</v>
      </c>
      <c r="I16" s="68">
        <v>1</v>
      </c>
      <c r="J16" s="60"/>
      <c r="K16" s="38"/>
      <c r="L16" s="32"/>
      <c r="M16" s="33"/>
      <c r="N16" s="33"/>
      <c r="O16" s="34"/>
      <c r="P16" s="34" t="s">
        <v>14</v>
      </c>
      <c r="Q16" s="35"/>
      <c r="R16" s="35"/>
      <c r="S16" s="35"/>
      <c r="T16" s="41">
        <v>2</v>
      </c>
      <c r="U16" s="42"/>
      <c r="V16" s="35"/>
      <c r="W16" s="37">
        <f t="shared" si="0"/>
        <v>2</v>
      </c>
    </row>
    <row r="17" spans="1:1025" ht="111" customHeight="1" x14ac:dyDescent="0.2">
      <c r="A17" s="68">
        <v>11</v>
      </c>
      <c r="B17" s="68" t="s">
        <v>37</v>
      </c>
      <c r="C17" s="64" t="s">
        <v>16</v>
      </c>
      <c r="D17" s="69" t="s">
        <v>107</v>
      </c>
      <c r="E17" s="69"/>
      <c r="F17" s="69"/>
      <c r="G17" s="69"/>
      <c r="H17" s="70" t="s">
        <v>73</v>
      </c>
      <c r="I17" s="68">
        <v>10</v>
      </c>
      <c r="J17" s="71"/>
      <c r="K17" s="31"/>
      <c r="L17" s="32"/>
      <c r="M17" s="33"/>
      <c r="N17" s="33"/>
      <c r="O17" s="34"/>
      <c r="P17" s="34" t="s">
        <v>12</v>
      </c>
      <c r="Q17" s="35"/>
      <c r="R17" s="35"/>
      <c r="S17" s="35"/>
      <c r="T17" s="36">
        <v>3500</v>
      </c>
      <c r="U17" s="29">
        <v>500</v>
      </c>
      <c r="V17" s="35"/>
      <c r="W17" s="37">
        <f>SUM(Q17:V17)</f>
        <v>4000</v>
      </c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  <c r="KS17" s="30"/>
      <c r="KT17" s="30"/>
      <c r="KU17" s="30"/>
      <c r="KV17" s="30"/>
      <c r="KW17" s="30"/>
      <c r="KX17" s="30"/>
      <c r="KY17" s="30"/>
      <c r="KZ17" s="30"/>
      <c r="LA17" s="30"/>
      <c r="LB17" s="30"/>
      <c r="LC17" s="30"/>
      <c r="LD17" s="30"/>
      <c r="LE17" s="30"/>
      <c r="LF17" s="30"/>
      <c r="LG17" s="30"/>
      <c r="LH17" s="30"/>
      <c r="LI17" s="30"/>
      <c r="LJ17" s="30"/>
      <c r="LK17" s="30"/>
      <c r="LL17" s="30"/>
      <c r="LM17" s="30"/>
      <c r="LN17" s="30"/>
      <c r="LO17" s="30"/>
      <c r="LP17" s="30"/>
      <c r="LQ17" s="30"/>
      <c r="LR17" s="30"/>
      <c r="LS17" s="30"/>
      <c r="LT17" s="30"/>
      <c r="LU17" s="30"/>
      <c r="LV17" s="30"/>
      <c r="LW17" s="30"/>
      <c r="LX17" s="30"/>
      <c r="LY17" s="30"/>
      <c r="LZ17" s="30"/>
      <c r="MA17" s="30"/>
      <c r="MB17" s="30"/>
      <c r="MC17" s="30"/>
      <c r="MD17" s="30"/>
      <c r="ME17" s="30"/>
      <c r="MF17" s="30"/>
      <c r="MG17" s="30"/>
      <c r="MH17" s="30"/>
      <c r="MI17" s="30"/>
      <c r="MJ17" s="30"/>
      <c r="MK17" s="30"/>
      <c r="ML17" s="30"/>
      <c r="MM17" s="30"/>
      <c r="MN17" s="30"/>
      <c r="MO17" s="30"/>
      <c r="MP17" s="30"/>
      <c r="MQ17" s="30"/>
      <c r="MR17" s="30"/>
      <c r="MS17" s="30"/>
      <c r="MT17" s="30"/>
      <c r="MU17" s="30"/>
      <c r="MV17" s="30"/>
      <c r="MW17" s="30"/>
      <c r="MX17" s="30"/>
      <c r="MY17" s="30"/>
      <c r="MZ17" s="30"/>
      <c r="NA17" s="30"/>
      <c r="NB17" s="30"/>
      <c r="NC17" s="30"/>
      <c r="ND17" s="30"/>
      <c r="NE17" s="30"/>
      <c r="NF17" s="30"/>
      <c r="NG17" s="30"/>
      <c r="NH17" s="30"/>
      <c r="NI17" s="30"/>
      <c r="NJ17" s="30"/>
      <c r="NK17" s="30"/>
      <c r="NL17" s="30"/>
      <c r="NM17" s="30"/>
      <c r="NN17" s="30"/>
      <c r="NO17" s="30"/>
      <c r="NP17" s="30"/>
      <c r="NQ17" s="30"/>
      <c r="NR17" s="30"/>
      <c r="NS17" s="30"/>
      <c r="NT17" s="30"/>
      <c r="NU17" s="30"/>
      <c r="NV17" s="30"/>
      <c r="NW17" s="30"/>
      <c r="NX17" s="30"/>
      <c r="NY17" s="30"/>
      <c r="NZ17" s="30"/>
      <c r="OA17" s="30"/>
      <c r="OB17" s="30"/>
      <c r="OC17" s="30"/>
      <c r="OD17" s="30"/>
      <c r="OE17" s="30"/>
      <c r="OF17" s="30"/>
      <c r="OG17" s="30"/>
      <c r="OH17" s="30"/>
      <c r="OI17" s="30"/>
      <c r="OJ17" s="30"/>
      <c r="OK17" s="30"/>
      <c r="OL17" s="30"/>
      <c r="OM17" s="30"/>
      <c r="ON17" s="30"/>
      <c r="OO17" s="30"/>
      <c r="OP17" s="30"/>
      <c r="OQ17" s="30"/>
      <c r="OR17" s="30"/>
      <c r="OS17" s="30"/>
      <c r="OT17" s="30"/>
      <c r="OU17" s="30"/>
      <c r="OV17" s="30"/>
      <c r="OW17" s="30"/>
      <c r="OX17" s="30"/>
      <c r="OY17" s="30"/>
      <c r="OZ17" s="30"/>
      <c r="PA17" s="30"/>
      <c r="PB17" s="30"/>
      <c r="PC17" s="30"/>
      <c r="PD17" s="30"/>
      <c r="PE17" s="30"/>
      <c r="PF17" s="30"/>
      <c r="PG17" s="30"/>
      <c r="PH17" s="30"/>
      <c r="PI17" s="30"/>
      <c r="PJ17" s="30"/>
      <c r="PK17" s="30"/>
      <c r="PL17" s="30"/>
      <c r="PM17" s="30"/>
      <c r="PN17" s="30"/>
      <c r="PO17" s="30"/>
      <c r="PP17" s="30"/>
      <c r="PQ17" s="30"/>
      <c r="PR17" s="30"/>
      <c r="PS17" s="30"/>
      <c r="PT17" s="30"/>
      <c r="PU17" s="30"/>
      <c r="PV17" s="30"/>
      <c r="PW17" s="30"/>
      <c r="PX17" s="30"/>
      <c r="PY17" s="30"/>
      <c r="PZ17" s="30"/>
      <c r="QA17" s="30"/>
      <c r="QB17" s="30"/>
      <c r="QC17" s="30"/>
      <c r="QD17" s="30"/>
      <c r="QE17" s="30"/>
      <c r="QF17" s="30"/>
      <c r="QG17" s="30"/>
      <c r="QH17" s="30"/>
      <c r="QI17" s="30"/>
      <c r="QJ17" s="30"/>
      <c r="QK17" s="30"/>
      <c r="QL17" s="30"/>
      <c r="QM17" s="30"/>
      <c r="QN17" s="30"/>
      <c r="QO17" s="30"/>
      <c r="QP17" s="30"/>
      <c r="QQ17" s="30"/>
      <c r="QR17" s="30"/>
      <c r="QS17" s="30"/>
      <c r="QT17" s="30"/>
      <c r="QU17" s="30"/>
      <c r="QV17" s="30"/>
      <c r="QW17" s="30"/>
      <c r="QX17" s="30"/>
      <c r="QY17" s="30"/>
      <c r="QZ17" s="30"/>
      <c r="RA17" s="30"/>
      <c r="RB17" s="30"/>
      <c r="RC17" s="30"/>
      <c r="RD17" s="30"/>
      <c r="RE17" s="30"/>
      <c r="RF17" s="30"/>
      <c r="RG17" s="30"/>
      <c r="RH17" s="30"/>
      <c r="RI17" s="30"/>
      <c r="RJ17" s="30"/>
      <c r="RK17" s="30"/>
      <c r="RL17" s="30"/>
      <c r="RM17" s="30"/>
      <c r="RN17" s="30"/>
      <c r="RO17" s="30"/>
      <c r="RP17" s="30"/>
      <c r="RQ17" s="30"/>
      <c r="RR17" s="30"/>
      <c r="RS17" s="30"/>
      <c r="RT17" s="30"/>
      <c r="RU17" s="30"/>
      <c r="RV17" s="30"/>
      <c r="RW17" s="30"/>
      <c r="RX17" s="30"/>
      <c r="RY17" s="30"/>
      <c r="RZ17" s="30"/>
      <c r="SA17" s="30"/>
      <c r="SB17" s="30"/>
      <c r="SC17" s="30"/>
      <c r="SD17" s="30"/>
      <c r="SE17" s="30"/>
      <c r="SF17" s="30"/>
      <c r="SG17" s="30"/>
      <c r="SH17" s="30"/>
      <c r="SI17" s="30"/>
      <c r="SJ17" s="30"/>
      <c r="SK17" s="30"/>
      <c r="SL17" s="30"/>
      <c r="SM17" s="30"/>
      <c r="SN17" s="30"/>
      <c r="SO17" s="30"/>
      <c r="SP17" s="30"/>
      <c r="SQ17" s="30"/>
      <c r="SR17" s="30"/>
      <c r="SS17" s="30"/>
      <c r="ST17" s="30"/>
      <c r="SU17" s="30"/>
      <c r="SV17" s="30"/>
      <c r="SW17" s="30"/>
      <c r="SX17" s="30"/>
      <c r="SY17" s="30"/>
      <c r="SZ17" s="30"/>
      <c r="TA17" s="30"/>
      <c r="TB17" s="30"/>
      <c r="TC17" s="30"/>
      <c r="TD17" s="30"/>
      <c r="TE17" s="30"/>
      <c r="TF17" s="30"/>
      <c r="TG17" s="30"/>
      <c r="TH17" s="30"/>
      <c r="TI17" s="30"/>
      <c r="TJ17" s="30"/>
      <c r="TK17" s="30"/>
      <c r="TL17" s="30"/>
      <c r="TM17" s="30"/>
      <c r="TN17" s="30"/>
      <c r="TO17" s="30"/>
      <c r="TP17" s="30"/>
      <c r="TQ17" s="30"/>
      <c r="TR17" s="30"/>
      <c r="TS17" s="30"/>
      <c r="TT17" s="30"/>
      <c r="TU17" s="30"/>
      <c r="TV17" s="30"/>
      <c r="TW17" s="30"/>
      <c r="TX17" s="30"/>
      <c r="TY17" s="30"/>
      <c r="TZ17" s="30"/>
      <c r="UA17" s="30"/>
      <c r="UB17" s="30"/>
      <c r="UC17" s="30"/>
      <c r="UD17" s="30"/>
      <c r="UE17" s="30"/>
      <c r="UF17" s="30"/>
      <c r="UG17" s="30"/>
      <c r="UH17" s="30"/>
      <c r="UI17" s="30"/>
      <c r="UJ17" s="30"/>
      <c r="UK17" s="30"/>
      <c r="UL17" s="30"/>
      <c r="UM17" s="30"/>
      <c r="UN17" s="30"/>
      <c r="UO17" s="30"/>
      <c r="UP17" s="30"/>
      <c r="UQ17" s="30"/>
      <c r="UR17" s="30"/>
      <c r="US17" s="30"/>
      <c r="UT17" s="30"/>
      <c r="UU17" s="30"/>
      <c r="UV17" s="30"/>
      <c r="UW17" s="30"/>
      <c r="UX17" s="30"/>
      <c r="UY17" s="30"/>
      <c r="UZ17" s="30"/>
      <c r="VA17" s="30"/>
      <c r="VB17" s="30"/>
      <c r="VC17" s="30"/>
      <c r="VD17" s="30"/>
      <c r="VE17" s="30"/>
      <c r="VF17" s="30"/>
      <c r="VG17" s="30"/>
      <c r="VH17" s="30"/>
      <c r="VI17" s="30"/>
      <c r="VJ17" s="30"/>
      <c r="VK17" s="30"/>
      <c r="VL17" s="30"/>
      <c r="VM17" s="30"/>
      <c r="VN17" s="30"/>
      <c r="VO17" s="30"/>
      <c r="VP17" s="30"/>
      <c r="VQ17" s="30"/>
      <c r="VR17" s="30"/>
      <c r="VS17" s="30"/>
      <c r="VT17" s="30"/>
      <c r="VU17" s="30"/>
      <c r="VV17" s="30"/>
      <c r="VW17" s="30"/>
      <c r="VX17" s="30"/>
      <c r="VY17" s="30"/>
      <c r="VZ17" s="30"/>
      <c r="WA17" s="30"/>
      <c r="WB17" s="30"/>
      <c r="WC17" s="30"/>
      <c r="WD17" s="30"/>
      <c r="WE17" s="30"/>
      <c r="WF17" s="30"/>
      <c r="WG17" s="30"/>
      <c r="WH17" s="30"/>
      <c r="WI17" s="30"/>
      <c r="WJ17" s="30"/>
      <c r="WK17" s="30"/>
      <c r="WL17" s="30"/>
      <c r="WM17" s="30"/>
      <c r="WN17" s="30"/>
      <c r="WO17" s="30"/>
      <c r="WP17" s="30"/>
      <c r="WQ17" s="30"/>
      <c r="WR17" s="30"/>
      <c r="WS17" s="30"/>
      <c r="WT17" s="30"/>
      <c r="WU17" s="30"/>
      <c r="WV17" s="30"/>
      <c r="WW17" s="30"/>
      <c r="WX17" s="30"/>
      <c r="WY17" s="30"/>
      <c r="WZ17" s="30"/>
      <c r="XA17" s="30"/>
      <c r="XB17" s="30"/>
      <c r="XC17" s="30"/>
      <c r="XD17" s="30"/>
      <c r="XE17" s="30"/>
      <c r="XF17" s="30"/>
      <c r="XG17" s="30"/>
      <c r="XH17" s="30"/>
      <c r="XI17" s="30"/>
      <c r="XJ17" s="30"/>
      <c r="XK17" s="30"/>
      <c r="XL17" s="30"/>
      <c r="XM17" s="30"/>
      <c r="XN17" s="30"/>
      <c r="XO17" s="30"/>
      <c r="XP17" s="30"/>
      <c r="XQ17" s="30"/>
      <c r="XR17" s="30"/>
      <c r="XS17" s="30"/>
      <c r="XT17" s="30"/>
      <c r="XU17" s="30"/>
      <c r="XV17" s="30"/>
      <c r="XW17" s="30"/>
      <c r="XX17" s="30"/>
      <c r="XY17" s="30"/>
      <c r="XZ17" s="30"/>
      <c r="YA17" s="30"/>
      <c r="YB17" s="30"/>
      <c r="YC17" s="30"/>
      <c r="YD17" s="30"/>
      <c r="YE17" s="30"/>
      <c r="YF17" s="30"/>
      <c r="YG17" s="30"/>
      <c r="YH17" s="30"/>
      <c r="YI17" s="30"/>
      <c r="YJ17" s="30"/>
      <c r="YK17" s="30"/>
      <c r="YL17" s="30"/>
      <c r="YM17" s="30"/>
      <c r="YN17" s="30"/>
      <c r="YO17" s="30"/>
      <c r="YP17" s="30"/>
      <c r="YQ17" s="30"/>
      <c r="YR17" s="30"/>
      <c r="YS17" s="30"/>
      <c r="YT17" s="30"/>
      <c r="YU17" s="30"/>
      <c r="YV17" s="30"/>
      <c r="YW17" s="30"/>
      <c r="YX17" s="30"/>
      <c r="YY17" s="30"/>
      <c r="YZ17" s="30"/>
      <c r="ZA17" s="30"/>
      <c r="ZB17" s="30"/>
      <c r="ZC17" s="30"/>
      <c r="ZD17" s="30"/>
      <c r="ZE17" s="30"/>
      <c r="ZF17" s="30"/>
      <c r="ZG17" s="30"/>
      <c r="ZH17" s="30"/>
      <c r="ZI17" s="30"/>
      <c r="ZJ17" s="30"/>
      <c r="ZK17" s="30"/>
      <c r="ZL17" s="30"/>
      <c r="ZM17" s="30"/>
      <c r="ZN17" s="30"/>
      <c r="ZO17" s="30"/>
      <c r="ZP17" s="30"/>
      <c r="ZQ17" s="30"/>
      <c r="ZR17" s="30"/>
      <c r="ZS17" s="30"/>
      <c r="ZT17" s="30"/>
      <c r="ZU17" s="30"/>
      <c r="ZV17" s="30"/>
      <c r="ZW17" s="30"/>
      <c r="ZX17" s="30"/>
      <c r="ZY17" s="30"/>
      <c r="ZZ17" s="30"/>
      <c r="AAA17" s="30"/>
      <c r="AAB17" s="30"/>
      <c r="AAC17" s="30"/>
      <c r="AAD17" s="30"/>
      <c r="AAE17" s="30"/>
      <c r="AAF17" s="30"/>
      <c r="AAG17" s="30"/>
      <c r="AAH17" s="30"/>
      <c r="AAI17" s="30"/>
      <c r="AAJ17" s="30"/>
      <c r="AAK17" s="30"/>
      <c r="AAL17" s="30"/>
      <c r="AAM17" s="30"/>
      <c r="AAN17" s="30"/>
      <c r="AAO17" s="30"/>
      <c r="AAP17" s="30"/>
      <c r="AAQ17" s="30"/>
      <c r="AAR17" s="30"/>
      <c r="AAS17" s="30"/>
      <c r="AAT17" s="30"/>
      <c r="AAU17" s="30"/>
      <c r="AAV17" s="30"/>
      <c r="AAW17" s="30"/>
      <c r="AAX17" s="30"/>
      <c r="AAY17" s="30"/>
      <c r="AAZ17" s="30"/>
      <c r="ABA17" s="30"/>
      <c r="ABB17" s="30"/>
      <c r="ABC17" s="30"/>
      <c r="ABD17" s="30"/>
      <c r="ABE17" s="30"/>
      <c r="ABF17" s="30"/>
      <c r="ABG17" s="30"/>
      <c r="ABH17" s="30"/>
      <c r="ABI17" s="30"/>
      <c r="ABJ17" s="30"/>
      <c r="ABK17" s="30"/>
      <c r="ABL17" s="30"/>
      <c r="ABM17" s="30"/>
      <c r="ABN17" s="30"/>
      <c r="ABO17" s="30"/>
      <c r="ABP17" s="30"/>
      <c r="ABQ17" s="30"/>
      <c r="ABR17" s="30"/>
      <c r="ABS17" s="30"/>
      <c r="ABT17" s="30"/>
      <c r="ABU17" s="30"/>
      <c r="ABV17" s="30"/>
      <c r="ABW17" s="30"/>
      <c r="ABX17" s="30"/>
      <c r="ABY17" s="30"/>
      <c r="ABZ17" s="30"/>
      <c r="ACA17" s="30"/>
      <c r="ACB17" s="30"/>
      <c r="ACC17" s="30"/>
      <c r="ACD17" s="30"/>
      <c r="ACE17" s="30"/>
      <c r="ACF17" s="30"/>
      <c r="ACG17" s="30"/>
      <c r="ACH17" s="30"/>
      <c r="ACI17" s="30"/>
      <c r="ACJ17" s="30"/>
      <c r="ACK17" s="30"/>
      <c r="ACL17" s="30"/>
      <c r="ACM17" s="30"/>
      <c r="ACN17" s="30"/>
      <c r="ACO17" s="30"/>
      <c r="ACP17" s="30"/>
      <c r="ACQ17" s="30"/>
      <c r="ACR17" s="30"/>
      <c r="ACS17" s="30"/>
      <c r="ACT17" s="30"/>
      <c r="ACU17" s="30"/>
      <c r="ACV17" s="30"/>
      <c r="ACW17" s="30"/>
      <c r="ACX17" s="30"/>
      <c r="ACY17" s="30"/>
      <c r="ACZ17" s="30"/>
      <c r="ADA17" s="30"/>
      <c r="ADB17" s="30"/>
      <c r="ADC17" s="30"/>
      <c r="ADD17" s="30"/>
      <c r="ADE17" s="30"/>
      <c r="ADF17" s="30"/>
      <c r="ADG17" s="30"/>
      <c r="ADH17" s="30"/>
      <c r="ADI17" s="30"/>
      <c r="ADJ17" s="30"/>
      <c r="ADK17" s="30"/>
      <c r="ADL17" s="30"/>
      <c r="ADM17" s="30"/>
      <c r="ADN17" s="30"/>
      <c r="ADO17" s="30"/>
      <c r="ADP17" s="30"/>
      <c r="ADQ17" s="30"/>
      <c r="ADR17" s="30"/>
      <c r="ADS17" s="30"/>
      <c r="ADT17" s="30"/>
      <c r="ADU17" s="30"/>
      <c r="ADV17" s="30"/>
      <c r="ADW17" s="30"/>
      <c r="ADX17" s="30"/>
      <c r="ADY17" s="30"/>
      <c r="ADZ17" s="30"/>
      <c r="AEA17" s="30"/>
      <c r="AEB17" s="30"/>
      <c r="AEC17" s="30"/>
      <c r="AED17" s="30"/>
      <c r="AEE17" s="30"/>
      <c r="AEF17" s="30"/>
      <c r="AEG17" s="30"/>
      <c r="AEH17" s="30"/>
      <c r="AEI17" s="30"/>
      <c r="AEJ17" s="30"/>
      <c r="AEK17" s="30"/>
      <c r="AEL17" s="30"/>
      <c r="AEM17" s="30"/>
      <c r="AEN17" s="30"/>
      <c r="AEO17" s="30"/>
      <c r="AEP17" s="30"/>
      <c r="AEQ17" s="30"/>
      <c r="AER17" s="30"/>
      <c r="AES17" s="30"/>
      <c r="AET17" s="30"/>
      <c r="AEU17" s="30"/>
      <c r="AEV17" s="30"/>
      <c r="AEW17" s="30"/>
      <c r="AEX17" s="30"/>
      <c r="AEY17" s="30"/>
      <c r="AEZ17" s="30"/>
      <c r="AFA17" s="30"/>
      <c r="AFB17" s="30"/>
      <c r="AFC17" s="30"/>
      <c r="AFD17" s="30"/>
      <c r="AFE17" s="30"/>
      <c r="AFF17" s="30"/>
      <c r="AFG17" s="30"/>
      <c r="AFH17" s="30"/>
      <c r="AFI17" s="30"/>
      <c r="AFJ17" s="30"/>
      <c r="AFK17" s="30"/>
      <c r="AFL17" s="30"/>
      <c r="AFM17" s="30"/>
      <c r="AFN17" s="30"/>
      <c r="AFO17" s="30"/>
      <c r="AFP17" s="30"/>
      <c r="AFQ17" s="30"/>
      <c r="AFR17" s="30"/>
      <c r="AFS17" s="30"/>
      <c r="AFT17" s="30"/>
      <c r="AFU17" s="30"/>
      <c r="AFV17" s="30"/>
      <c r="AFW17" s="30"/>
      <c r="AFX17" s="30"/>
      <c r="AFY17" s="30"/>
      <c r="AFZ17" s="30"/>
      <c r="AGA17" s="30"/>
      <c r="AGB17" s="30"/>
      <c r="AGC17" s="30"/>
      <c r="AGD17" s="30"/>
      <c r="AGE17" s="30"/>
      <c r="AGF17" s="30"/>
      <c r="AGG17" s="30"/>
      <c r="AGH17" s="30"/>
      <c r="AGI17" s="30"/>
      <c r="AGJ17" s="30"/>
      <c r="AGK17" s="30"/>
      <c r="AGL17" s="30"/>
      <c r="AGM17" s="30"/>
      <c r="AGN17" s="30"/>
      <c r="AGO17" s="30"/>
      <c r="AGP17" s="30"/>
      <c r="AGQ17" s="30"/>
      <c r="AGR17" s="30"/>
      <c r="AGS17" s="30"/>
      <c r="AGT17" s="30"/>
      <c r="AGU17" s="30"/>
      <c r="AGV17" s="30"/>
      <c r="AGW17" s="30"/>
      <c r="AGX17" s="30"/>
      <c r="AGY17" s="30"/>
      <c r="AGZ17" s="30"/>
      <c r="AHA17" s="30"/>
      <c r="AHB17" s="30"/>
      <c r="AHC17" s="30"/>
      <c r="AHD17" s="30"/>
      <c r="AHE17" s="30"/>
      <c r="AHF17" s="30"/>
      <c r="AHG17" s="30"/>
      <c r="AHH17" s="30"/>
      <c r="AHI17" s="30"/>
      <c r="AHJ17" s="30"/>
      <c r="AHK17" s="30"/>
      <c r="AHL17" s="30"/>
      <c r="AHM17" s="30"/>
      <c r="AHN17" s="30"/>
      <c r="AHO17" s="30"/>
      <c r="AHP17" s="30"/>
      <c r="AHQ17" s="30"/>
      <c r="AHR17" s="30"/>
      <c r="AHS17" s="30"/>
      <c r="AHT17" s="30"/>
      <c r="AHU17" s="30"/>
      <c r="AHV17" s="30"/>
      <c r="AHW17" s="30"/>
      <c r="AHX17" s="30"/>
      <c r="AHY17" s="30"/>
      <c r="AHZ17" s="30"/>
      <c r="AIA17" s="30"/>
      <c r="AIB17" s="30"/>
      <c r="AIC17" s="30"/>
      <c r="AID17" s="30"/>
      <c r="AIE17" s="30"/>
      <c r="AIF17" s="30"/>
      <c r="AIG17" s="30"/>
      <c r="AIH17" s="30"/>
      <c r="AII17" s="30"/>
      <c r="AIJ17" s="30"/>
      <c r="AIK17" s="30"/>
      <c r="AIL17" s="30"/>
      <c r="AIM17" s="30"/>
      <c r="AIN17" s="30"/>
      <c r="AIO17" s="30"/>
      <c r="AIP17" s="30"/>
      <c r="AIQ17" s="30"/>
      <c r="AIR17" s="30"/>
      <c r="AIS17" s="30"/>
      <c r="AIT17" s="30"/>
      <c r="AIU17" s="30"/>
      <c r="AIV17" s="30"/>
      <c r="AIW17" s="30"/>
      <c r="AIX17" s="30"/>
      <c r="AIY17" s="30"/>
      <c r="AIZ17" s="30"/>
      <c r="AJA17" s="30"/>
      <c r="AJB17" s="30"/>
      <c r="AJC17" s="30"/>
      <c r="AJD17" s="30"/>
      <c r="AJE17" s="30"/>
      <c r="AJF17" s="30"/>
      <c r="AJG17" s="30"/>
      <c r="AJH17" s="30"/>
      <c r="AJI17" s="30"/>
      <c r="AJJ17" s="30"/>
      <c r="AJK17" s="30"/>
      <c r="AJL17" s="30"/>
      <c r="AJM17" s="30"/>
      <c r="AJN17" s="30"/>
      <c r="AJO17" s="30"/>
      <c r="AJP17" s="30"/>
      <c r="AJQ17" s="30"/>
      <c r="AJR17" s="30"/>
      <c r="AJS17" s="30"/>
      <c r="AJT17" s="30"/>
      <c r="AJU17" s="30"/>
      <c r="AJV17" s="30"/>
      <c r="AJW17" s="30"/>
      <c r="AJX17" s="30"/>
      <c r="AJY17" s="30"/>
      <c r="AJZ17" s="30"/>
      <c r="AKA17" s="30"/>
      <c r="AKB17" s="30"/>
      <c r="AKC17" s="30"/>
      <c r="AKD17" s="30"/>
      <c r="AKE17" s="30"/>
      <c r="AKF17" s="30"/>
      <c r="AKG17" s="30"/>
      <c r="AKH17" s="30"/>
      <c r="AKI17" s="30"/>
      <c r="AKJ17" s="30"/>
      <c r="AKK17" s="30"/>
      <c r="AKL17" s="30"/>
      <c r="AKM17" s="30"/>
      <c r="AKN17" s="30"/>
      <c r="AKO17" s="30"/>
      <c r="AKP17" s="30"/>
      <c r="AKQ17" s="30"/>
      <c r="AKR17" s="30"/>
      <c r="AKS17" s="30"/>
      <c r="AKT17" s="30"/>
      <c r="AKU17" s="30"/>
      <c r="AKV17" s="30"/>
      <c r="AKW17" s="30"/>
      <c r="AKX17" s="30"/>
      <c r="AKY17" s="30"/>
      <c r="AKZ17" s="30"/>
      <c r="ALA17" s="30"/>
      <c r="ALB17" s="30"/>
      <c r="ALC17" s="30"/>
      <c r="ALD17" s="30"/>
      <c r="ALE17" s="30"/>
      <c r="ALF17" s="30"/>
      <c r="ALG17" s="30"/>
      <c r="ALH17" s="30"/>
      <c r="ALI17" s="30"/>
      <c r="ALJ17" s="30"/>
      <c r="ALK17" s="30"/>
      <c r="ALL17" s="30"/>
      <c r="ALM17" s="30"/>
      <c r="ALN17" s="30"/>
      <c r="ALO17" s="30"/>
      <c r="ALP17" s="30"/>
      <c r="ALQ17" s="30"/>
      <c r="ALR17" s="30"/>
      <c r="ALS17" s="30"/>
      <c r="ALT17" s="30"/>
      <c r="ALU17" s="30"/>
      <c r="ALV17" s="30"/>
      <c r="ALW17" s="30"/>
      <c r="ALX17" s="30"/>
      <c r="ALY17" s="30"/>
      <c r="ALZ17" s="30"/>
      <c r="AMA17" s="30"/>
      <c r="AMB17" s="30"/>
      <c r="AMC17" s="30"/>
      <c r="AMD17" s="30"/>
      <c r="AME17" s="30"/>
      <c r="AMF17" s="30"/>
      <c r="AMG17" s="30"/>
      <c r="AMH17" s="30"/>
      <c r="AMI17" s="30"/>
      <c r="AMJ17" s="30"/>
      <c r="AMK17" s="30"/>
    </row>
    <row r="18" spans="1:1025" s="40" customFormat="1" ht="99" customHeight="1" x14ac:dyDescent="0.2">
      <c r="A18" s="68">
        <v>12</v>
      </c>
      <c r="B18" s="68" t="s">
        <v>38</v>
      </c>
      <c r="C18" s="64" t="s">
        <v>71</v>
      </c>
      <c r="D18" s="69" t="s">
        <v>106</v>
      </c>
      <c r="E18" s="72"/>
      <c r="F18" s="72"/>
      <c r="G18" s="72"/>
      <c r="H18" s="70" t="s">
        <v>73</v>
      </c>
      <c r="I18" s="68">
        <v>10</v>
      </c>
      <c r="J18" s="60"/>
      <c r="K18" s="60"/>
      <c r="L18" s="61"/>
      <c r="M18" s="62"/>
      <c r="N18" s="62"/>
      <c r="O18" s="63"/>
      <c r="P18" s="34" t="s">
        <v>13</v>
      </c>
      <c r="Q18" s="35"/>
      <c r="R18" s="35"/>
      <c r="S18" s="35"/>
      <c r="T18" s="35"/>
      <c r="U18" s="39">
        <v>3</v>
      </c>
      <c r="V18" s="35"/>
      <c r="W18" s="37">
        <f>SUM(Q18:V18)</f>
        <v>3</v>
      </c>
    </row>
    <row r="19" spans="1:1025" s="43" customFormat="1" ht="104.25" customHeight="1" x14ac:dyDescent="0.2">
      <c r="A19" s="68">
        <v>13</v>
      </c>
      <c r="B19" s="68" t="s">
        <v>39</v>
      </c>
      <c r="C19" s="64" t="s">
        <v>16</v>
      </c>
      <c r="D19" s="69" t="s">
        <v>105</v>
      </c>
      <c r="E19" s="72"/>
      <c r="F19" s="72"/>
      <c r="G19" s="72"/>
      <c r="H19" s="70" t="s">
        <v>73</v>
      </c>
      <c r="I19" s="68">
        <v>10</v>
      </c>
      <c r="J19" s="60"/>
      <c r="K19" s="60"/>
      <c r="L19" s="61"/>
      <c r="M19" s="62"/>
      <c r="N19" s="62"/>
      <c r="O19" s="63"/>
      <c r="P19" s="34" t="s">
        <v>14</v>
      </c>
      <c r="Q19" s="35"/>
      <c r="R19" s="35"/>
      <c r="S19" s="35"/>
      <c r="T19" s="41">
        <v>240</v>
      </c>
      <c r="U19" s="42"/>
      <c r="V19" s="35"/>
      <c r="W19" s="37">
        <f>SUM(Q19:V19)</f>
        <v>240</v>
      </c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</row>
    <row r="20" spans="1:1025" s="40" customFormat="1" ht="122.25" customHeight="1" x14ac:dyDescent="0.2">
      <c r="A20" s="68">
        <v>14</v>
      </c>
      <c r="B20" s="68" t="s">
        <v>40</v>
      </c>
      <c r="C20" s="64" t="s">
        <v>16</v>
      </c>
      <c r="D20" s="69" t="s">
        <v>104</v>
      </c>
      <c r="E20" s="72"/>
      <c r="F20" s="72"/>
      <c r="G20" s="72"/>
      <c r="H20" s="70" t="s">
        <v>73</v>
      </c>
      <c r="I20" s="68">
        <v>10</v>
      </c>
      <c r="J20" s="65"/>
      <c r="K20" s="65"/>
      <c r="L20" s="65"/>
      <c r="M20" s="65"/>
      <c r="N20" s="65"/>
      <c r="O20" s="65"/>
      <c r="P20" s="53"/>
      <c r="Q20" s="53"/>
      <c r="R20" s="53"/>
      <c r="S20" s="53"/>
      <c r="T20" s="53"/>
      <c r="U20" s="53"/>
      <c r="V20" s="53"/>
      <c r="W20" s="53"/>
    </row>
    <row r="21" spans="1:1025" s="40" customFormat="1" ht="98.25" customHeight="1" x14ac:dyDescent="0.2">
      <c r="A21" s="68">
        <v>15</v>
      </c>
      <c r="B21" s="68" t="s">
        <v>41</v>
      </c>
      <c r="C21" s="64" t="s">
        <v>71</v>
      </c>
      <c r="D21" s="69" t="s">
        <v>103</v>
      </c>
      <c r="E21" s="72"/>
      <c r="F21" s="72"/>
      <c r="G21" s="72"/>
      <c r="H21" s="70" t="s">
        <v>73</v>
      </c>
      <c r="I21" s="68">
        <v>1</v>
      </c>
      <c r="J21" s="65"/>
      <c r="K21" s="65"/>
      <c r="L21" s="61"/>
      <c r="M21" s="62"/>
      <c r="N21" s="62"/>
      <c r="O21" s="63"/>
      <c r="P21" s="34" t="s">
        <v>14</v>
      </c>
      <c r="Q21" s="35"/>
      <c r="R21" s="35"/>
      <c r="S21" s="35"/>
      <c r="T21" s="41">
        <v>40</v>
      </c>
      <c r="U21" s="42"/>
      <c r="V21" s="35"/>
      <c r="W21" s="37">
        <f t="shared" ref="W21:W26" si="1">SUM(Q21:V21)</f>
        <v>40</v>
      </c>
    </row>
    <row r="22" spans="1:1025" s="40" customFormat="1" ht="113.25" customHeight="1" x14ac:dyDescent="0.2">
      <c r="A22" s="68">
        <v>16</v>
      </c>
      <c r="B22" s="68" t="s">
        <v>42</v>
      </c>
      <c r="C22" s="64" t="s">
        <v>16</v>
      </c>
      <c r="D22" s="69" t="s">
        <v>102</v>
      </c>
      <c r="E22" s="72"/>
      <c r="F22" s="72"/>
      <c r="G22" s="72"/>
      <c r="H22" s="70" t="s">
        <v>73</v>
      </c>
      <c r="I22" s="68">
        <v>10</v>
      </c>
      <c r="J22" s="65"/>
      <c r="K22" s="51"/>
      <c r="L22" s="32"/>
      <c r="M22" s="33"/>
      <c r="N22" s="33"/>
      <c r="O22" s="34"/>
      <c r="P22" s="34" t="s">
        <v>14</v>
      </c>
      <c r="Q22" s="35"/>
      <c r="R22" s="35"/>
      <c r="S22" s="35"/>
      <c r="T22" s="41">
        <v>40</v>
      </c>
      <c r="U22" s="42"/>
      <c r="V22" s="35"/>
      <c r="W22" s="37">
        <f t="shared" si="1"/>
        <v>40</v>
      </c>
    </row>
    <row r="23" spans="1:1025" s="40" customFormat="1" ht="91.5" customHeight="1" x14ac:dyDescent="0.2">
      <c r="A23" s="68">
        <v>17</v>
      </c>
      <c r="B23" s="68" t="s">
        <v>43</v>
      </c>
      <c r="C23" s="64" t="s">
        <v>71</v>
      </c>
      <c r="D23" s="69" t="s">
        <v>101</v>
      </c>
      <c r="E23" s="72"/>
      <c r="F23" s="72"/>
      <c r="G23" s="72"/>
      <c r="H23" s="70" t="s">
        <v>73</v>
      </c>
      <c r="I23" s="68">
        <v>10</v>
      </c>
      <c r="J23" s="65"/>
      <c r="K23" s="51"/>
      <c r="L23" s="32"/>
      <c r="M23" s="33"/>
      <c r="N23" s="33"/>
      <c r="O23" s="34"/>
      <c r="P23" s="34" t="s">
        <v>14</v>
      </c>
      <c r="Q23" s="35"/>
      <c r="R23" s="35"/>
      <c r="S23" s="35"/>
      <c r="T23" s="41">
        <v>20</v>
      </c>
      <c r="U23" s="42"/>
      <c r="V23" s="35"/>
      <c r="W23" s="37">
        <f t="shared" si="1"/>
        <v>20</v>
      </c>
    </row>
    <row r="24" spans="1:1025" s="40" customFormat="1" ht="120.75" customHeight="1" x14ac:dyDescent="0.2">
      <c r="A24" s="68">
        <v>18</v>
      </c>
      <c r="B24" s="68" t="s">
        <v>44</v>
      </c>
      <c r="C24" s="64" t="s">
        <v>16</v>
      </c>
      <c r="D24" s="69" t="s">
        <v>100</v>
      </c>
      <c r="E24" s="69"/>
      <c r="F24" s="69"/>
      <c r="G24" s="69"/>
      <c r="H24" s="70" t="s">
        <v>73</v>
      </c>
      <c r="I24" s="68">
        <v>10</v>
      </c>
      <c r="J24" s="60"/>
      <c r="K24" s="38"/>
      <c r="L24" s="32"/>
      <c r="M24" s="33"/>
      <c r="N24" s="33"/>
      <c r="O24" s="34"/>
      <c r="P24" s="34" t="s">
        <v>14</v>
      </c>
      <c r="Q24" s="35"/>
      <c r="R24" s="35"/>
      <c r="S24" s="35"/>
      <c r="T24" s="41">
        <v>32</v>
      </c>
      <c r="U24" s="42"/>
      <c r="V24" s="35"/>
      <c r="W24" s="37">
        <f t="shared" si="1"/>
        <v>32</v>
      </c>
    </row>
    <row r="25" spans="1:1025" s="40" customFormat="1" ht="116.25" customHeight="1" x14ac:dyDescent="0.2">
      <c r="A25" s="68">
        <v>19</v>
      </c>
      <c r="B25" s="68" t="s">
        <v>45</v>
      </c>
      <c r="C25" s="69"/>
      <c r="D25" s="69" t="s">
        <v>99</v>
      </c>
      <c r="E25" s="69"/>
      <c r="F25" s="69"/>
      <c r="G25" s="69"/>
      <c r="H25" s="70" t="s">
        <v>74</v>
      </c>
      <c r="I25" s="68">
        <v>1</v>
      </c>
      <c r="J25" s="60"/>
      <c r="K25" s="38"/>
      <c r="L25" s="32"/>
      <c r="M25" s="33"/>
      <c r="N25" s="33"/>
      <c r="O25" s="34"/>
      <c r="P25" s="34" t="s">
        <v>14</v>
      </c>
      <c r="Q25" s="35"/>
      <c r="R25" s="35"/>
      <c r="S25" s="35"/>
      <c r="T25" s="41">
        <v>300</v>
      </c>
      <c r="U25" s="42"/>
      <c r="V25" s="35"/>
      <c r="W25" s="37">
        <f t="shared" si="1"/>
        <v>300</v>
      </c>
    </row>
    <row r="26" spans="1:1025" s="40" customFormat="1" ht="106.5" customHeight="1" x14ac:dyDescent="0.2">
      <c r="A26" s="68">
        <v>20</v>
      </c>
      <c r="B26" s="68" t="s">
        <v>46</v>
      </c>
      <c r="C26" s="64" t="s">
        <v>16</v>
      </c>
      <c r="D26" s="69" t="s">
        <v>98</v>
      </c>
      <c r="E26" s="69"/>
      <c r="F26" s="69"/>
      <c r="G26" s="69"/>
      <c r="H26" s="70" t="s">
        <v>73</v>
      </c>
      <c r="I26" s="68">
        <v>10</v>
      </c>
      <c r="J26" s="60"/>
      <c r="K26" s="38"/>
      <c r="L26" s="32"/>
      <c r="M26" s="33"/>
      <c r="N26" s="33"/>
      <c r="O26" s="34"/>
      <c r="P26" s="34" t="s">
        <v>14</v>
      </c>
      <c r="Q26" s="35"/>
      <c r="R26" s="35"/>
      <c r="S26" s="35"/>
      <c r="T26" s="41">
        <v>2</v>
      </c>
      <c r="U26" s="42"/>
      <c r="V26" s="35"/>
      <c r="W26" s="37">
        <f t="shared" si="1"/>
        <v>2</v>
      </c>
    </row>
    <row r="27" spans="1:1025" s="40" customFormat="1" ht="110.25" customHeight="1" x14ac:dyDescent="0.2">
      <c r="A27" s="68">
        <v>21</v>
      </c>
      <c r="B27" s="68" t="s">
        <v>47</v>
      </c>
      <c r="C27" s="69"/>
      <c r="D27" s="69" t="s">
        <v>96</v>
      </c>
      <c r="E27" s="64"/>
      <c r="F27" s="64"/>
      <c r="G27" s="64"/>
      <c r="H27" s="70" t="s">
        <v>73</v>
      </c>
      <c r="I27" s="68">
        <v>1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</row>
    <row r="28" spans="1:1025" s="43" customFormat="1" ht="102.75" customHeight="1" x14ac:dyDescent="0.2">
      <c r="A28" s="68">
        <v>22</v>
      </c>
      <c r="B28" s="68" t="s">
        <v>48</v>
      </c>
      <c r="C28" s="64" t="s">
        <v>16</v>
      </c>
      <c r="D28" s="69" t="s">
        <v>97</v>
      </c>
      <c r="E28" s="72"/>
      <c r="F28" s="72"/>
      <c r="G28" s="72"/>
      <c r="H28" s="70" t="s">
        <v>73</v>
      </c>
      <c r="I28" s="68">
        <v>10</v>
      </c>
      <c r="J28" s="60"/>
      <c r="K28" s="38"/>
      <c r="L28" s="32"/>
      <c r="M28" s="33"/>
      <c r="N28" s="33"/>
      <c r="O28" s="34"/>
      <c r="P28" s="34" t="s">
        <v>14</v>
      </c>
      <c r="Q28" s="35"/>
      <c r="R28" s="35"/>
      <c r="S28" s="35"/>
      <c r="T28" s="41">
        <v>20</v>
      </c>
      <c r="U28" s="42"/>
      <c r="V28" s="35"/>
      <c r="W28" s="37">
        <f>SUM(Q28:V28)</f>
        <v>20</v>
      </c>
    </row>
    <row r="29" spans="1:1025" s="43" customFormat="1" ht="90" customHeight="1" x14ac:dyDescent="0.2">
      <c r="A29" s="68">
        <v>23</v>
      </c>
      <c r="B29" s="68" t="s">
        <v>49</v>
      </c>
      <c r="C29" s="64" t="s">
        <v>71</v>
      </c>
      <c r="D29" s="69" t="s">
        <v>96</v>
      </c>
      <c r="E29" s="72"/>
      <c r="F29" s="72"/>
      <c r="G29" s="72"/>
      <c r="H29" s="70" t="s">
        <v>73</v>
      </c>
      <c r="I29" s="68">
        <v>10</v>
      </c>
      <c r="J29" s="60"/>
      <c r="K29" s="38"/>
      <c r="L29" s="32"/>
      <c r="M29" s="33"/>
      <c r="N29" s="33"/>
      <c r="O29" s="34"/>
      <c r="P29" s="34" t="s">
        <v>14</v>
      </c>
      <c r="Q29" s="35"/>
      <c r="R29" s="35"/>
      <c r="S29" s="35"/>
      <c r="T29" s="41">
        <v>20</v>
      </c>
      <c r="U29" s="42"/>
      <c r="V29" s="35"/>
      <c r="W29" s="37">
        <f>SUM(Q29:V29)</f>
        <v>20</v>
      </c>
    </row>
    <row r="30" spans="1:1025" s="43" customFormat="1" ht="105.75" customHeight="1" x14ac:dyDescent="0.2">
      <c r="A30" s="68">
        <v>24</v>
      </c>
      <c r="B30" s="68" t="s">
        <v>50</v>
      </c>
      <c r="C30" s="64" t="s">
        <v>16</v>
      </c>
      <c r="D30" s="69" t="s">
        <v>95</v>
      </c>
      <c r="E30" s="69"/>
      <c r="F30" s="69"/>
      <c r="G30" s="69"/>
      <c r="H30" s="70" t="s">
        <v>73</v>
      </c>
      <c r="I30" s="68">
        <v>10</v>
      </c>
      <c r="J30" s="60"/>
      <c r="K30" s="60"/>
      <c r="L30" s="61"/>
      <c r="M30" s="62"/>
      <c r="N30" s="62"/>
      <c r="O30" s="63"/>
      <c r="P30" s="34" t="s">
        <v>14</v>
      </c>
      <c r="Q30" s="35"/>
      <c r="R30" s="35"/>
      <c r="S30" s="35"/>
      <c r="T30" s="41">
        <v>4</v>
      </c>
      <c r="U30" s="42"/>
      <c r="V30" s="35"/>
      <c r="W30" s="37">
        <f>SUM(Q30:V30)</f>
        <v>4</v>
      </c>
    </row>
    <row r="31" spans="1:1025" s="40" customFormat="1" ht="95.25" customHeight="1" x14ac:dyDescent="0.2">
      <c r="A31" s="68">
        <v>25</v>
      </c>
      <c r="B31" s="68" t="s">
        <v>51</v>
      </c>
      <c r="C31" s="64" t="s">
        <v>71</v>
      </c>
      <c r="D31" s="69" t="s">
        <v>94</v>
      </c>
      <c r="E31" s="64"/>
      <c r="F31" s="64"/>
      <c r="G31" s="64"/>
      <c r="H31" s="70" t="s">
        <v>73</v>
      </c>
      <c r="I31" s="68">
        <v>10</v>
      </c>
      <c r="J31" s="64"/>
      <c r="K31" s="64"/>
      <c r="L31" s="64"/>
      <c r="M31" s="64"/>
      <c r="N31" s="64"/>
      <c r="O31" s="64"/>
      <c r="P31" s="44"/>
      <c r="Q31" s="44"/>
      <c r="R31" s="44"/>
      <c r="S31" s="44"/>
      <c r="T31" s="44"/>
      <c r="U31" s="44"/>
      <c r="V31" s="44"/>
      <c r="W31" s="44"/>
    </row>
    <row r="32" spans="1:1025" ht="107.25" customHeight="1" x14ac:dyDescent="0.2">
      <c r="A32" s="68">
        <v>26</v>
      </c>
      <c r="B32" s="68" t="s">
        <v>52</v>
      </c>
      <c r="C32" s="64" t="s">
        <v>16</v>
      </c>
      <c r="D32" s="69" t="s">
        <v>93</v>
      </c>
      <c r="E32" s="73"/>
      <c r="F32" s="73"/>
      <c r="G32" s="73"/>
      <c r="H32" s="70" t="s">
        <v>73</v>
      </c>
      <c r="I32" s="68">
        <v>10</v>
      </c>
      <c r="J32" s="60"/>
      <c r="K32" s="60"/>
      <c r="L32" s="61"/>
      <c r="M32" s="62"/>
      <c r="N32" s="62"/>
      <c r="O32" s="63"/>
      <c r="P32" s="34" t="s">
        <v>14</v>
      </c>
      <c r="Q32" s="35"/>
      <c r="R32" s="35"/>
      <c r="S32" s="35"/>
      <c r="T32" s="41">
        <v>384</v>
      </c>
      <c r="U32" s="42"/>
      <c r="V32" s="35"/>
      <c r="W32" s="37">
        <f>SUM(Q32:V32)</f>
        <v>384</v>
      </c>
    </row>
    <row r="33" spans="1:23" ht="95.25" customHeight="1" x14ac:dyDescent="0.2">
      <c r="A33" s="68">
        <v>27</v>
      </c>
      <c r="B33" s="68" t="s">
        <v>53</v>
      </c>
      <c r="C33" s="64" t="s">
        <v>71</v>
      </c>
      <c r="D33" s="69" t="s">
        <v>92</v>
      </c>
      <c r="E33" s="73"/>
      <c r="F33" s="73"/>
      <c r="G33" s="73"/>
      <c r="H33" s="70" t="s">
        <v>73</v>
      </c>
      <c r="I33" s="68">
        <v>1</v>
      </c>
      <c r="J33" s="60"/>
      <c r="K33" s="60"/>
      <c r="L33" s="61"/>
      <c r="M33" s="62"/>
      <c r="N33" s="62"/>
      <c r="O33" s="63"/>
      <c r="P33" s="34" t="s">
        <v>14</v>
      </c>
      <c r="Q33" s="35"/>
      <c r="R33" s="35"/>
      <c r="S33" s="35"/>
      <c r="T33" s="41">
        <v>384</v>
      </c>
      <c r="U33" s="42"/>
      <c r="V33" s="35"/>
      <c r="W33" s="37">
        <f>SUM(Q33:V33)</f>
        <v>384</v>
      </c>
    </row>
    <row r="34" spans="1:23" ht="105" customHeight="1" x14ac:dyDescent="0.2">
      <c r="A34" s="68">
        <v>28</v>
      </c>
      <c r="B34" s="68" t="s">
        <v>54</v>
      </c>
      <c r="C34" s="64" t="s">
        <v>16</v>
      </c>
      <c r="D34" s="69" t="s">
        <v>91</v>
      </c>
      <c r="E34" s="64"/>
      <c r="F34" s="64"/>
      <c r="G34" s="64"/>
      <c r="H34" s="70" t="s">
        <v>73</v>
      </c>
      <c r="I34" s="68">
        <v>10</v>
      </c>
      <c r="J34" s="64"/>
      <c r="K34" s="64"/>
      <c r="L34" s="64"/>
      <c r="M34" s="64"/>
      <c r="N34" s="64"/>
      <c r="O34" s="64"/>
      <c r="P34" s="44"/>
      <c r="Q34" s="44"/>
      <c r="R34" s="44"/>
      <c r="S34" s="44"/>
      <c r="T34" s="44"/>
      <c r="U34" s="44"/>
      <c r="V34" s="44"/>
      <c r="W34" s="44"/>
    </row>
    <row r="35" spans="1:23" ht="115.5" customHeight="1" x14ac:dyDescent="0.2">
      <c r="A35" s="68">
        <v>29</v>
      </c>
      <c r="B35" s="68" t="s">
        <v>55</v>
      </c>
      <c r="C35" s="64" t="s">
        <v>16</v>
      </c>
      <c r="D35" s="69" t="s">
        <v>72</v>
      </c>
      <c r="E35" s="74"/>
      <c r="F35" s="74"/>
      <c r="G35" s="74"/>
      <c r="H35" s="70" t="s">
        <v>73</v>
      </c>
      <c r="I35" s="68">
        <v>10</v>
      </c>
      <c r="J35" s="60"/>
      <c r="K35" s="60"/>
      <c r="L35" s="61"/>
      <c r="M35" s="62"/>
      <c r="N35" s="62"/>
      <c r="O35" s="63"/>
      <c r="P35" s="34" t="s">
        <v>14</v>
      </c>
      <c r="Q35" s="35"/>
      <c r="R35" s="35"/>
      <c r="S35" s="35"/>
      <c r="T35" s="41">
        <v>1152</v>
      </c>
      <c r="U35" s="42"/>
      <c r="V35" s="35"/>
      <c r="W35" s="37">
        <f>SUM(Q35:V35)</f>
        <v>1152</v>
      </c>
    </row>
    <row r="36" spans="1:23" ht="117.75" customHeight="1" x14ac:dyDescent="0.2">
      <c r="A36" s="68">
        <v>30</v>
      </c>
      <c r="B36" s="68" t="s">
        <v>56</v>
      </c>
      <c r="C36" s="64" t="s">
        <v>16</v>
      </c>
      <c r="D36" s="69" t="s">
        <v>90</v>
      </c>
      <c r="E36" s="74"/>
      <c r="F36" s="74"/>
      <c r="G36" s="74"/>
      <c r="H36" s="70" t="s">
        <v>73</v>
      </c>
      <c r="I36" s="68">
        <v>10</v>
      </c>
      <c r="J36" s="60"/>
      <c r="K36" s="60"/>
      <c r="L36" s="61"/>
      <c r="M36" s="62"/>
      <c r="N36" s="62"/>
      <c r="O36" s="63"/>
      <c r="P36" s="34" t="s">
        <v>14</v>
      </c>
      <c r="Q36" s="35"/>
      <c r="R36" s="35"/>
      <c r="S36" s="35"/>
      <c r="T36" s="41">
        <v>1152</v>
      </c>
      <c r="U36" s="42"/>
      <c r="V36" s="35"/>
      <c r="W36" s="37">
        <f>SUM(Q36:V36)</f>
        <v>1152</v>
      </c>
    </row>
    <row r="37" spans="1:23" ht="87.75" customHeight="1" x14ac:dyDescent="0.2">
      <c r="A37" s="68">
        <v>31</v>
      </c>
      <c r="B37" s="68" t="s">
        <v>57</v>
      </c>
      <c r="C37" s="64" t="s">
        <v>71</v>
      </c>
      <c r="D37" s="69" t="s">
        <v>89</v>
      </c>
      <c r="E37" s="69"/>
      <c r="F37" s="69"/>
      <c r="G37" s="69"/>
      <c r="H37" s="70" t="s">
        <v>73</v>
      </c>
      <c r="I37" s="68">
        <v>10</v>
      </c>
      <c r="J37" s="60"/>
      <c r="K37" s="60"/>
      <c r="L37" s="61"/>
      <c r="M37" s="62"/>
      <c r="N37" s="62"/>
      <c r="O37" s="63"/>
      <c r="P37" s="34" t="s">
        <v>14</v>
      </c>
      <c r="Q37" s="35"/>
      <c r="R37" s="35"/>
      <c r="S37" s="35"/>
      <c r="T37" s="41">
        <v>288</v>
      </c>
      <c r="U37" s="42"/>
      <c r="V37" s="35"/>
      <c r="W37" s="37">
        <f>SUM(Q37:V37)</f>
        <v>288</v>
      </c>
    </row>
    <row r="38" spans="1:23" ht="98.25" customHeight="1" x14ac:dyDescent="0.2">
      <c r="A38" s="68">
        <v>32</v>
      </c>
      <c r="B38" s="68" t="s">
        <v>58</v>
      </c>
      <c r="C38" s="64" t="s">
        <v>16</v>
      </c>
      <c r="D38" s="69" t="s">
        <v>88</v>
      </c>
      <c r="E38" s="74"/>
      <c r="F38" s="74"/>
      <c r="G38" s="74"/>
      <c r="H38" s="70" t="s">
        <v>73</v>
      </c>
      <c r="I38" s="68">
        <v>10</v>
      </c>
      <c r="J38" s="60"/>
      <c r="K38" s="60"/>
      <c r="L38" s="61"/>
      <c r="M38" s="62"/>
      <c r="N38" s="62"/>
      <c r="O38" s="63"/>
      <c r="P38" s="34" t="s">
        <v>14</v>
      </c>
      <c r="Q38" s="35"/>
      <c r="R38" s="35"/>
      <c r="S38" s="35"/>
      <c r="T38" s="41">
        <v>288</v>
      </c>
      <c r="U38" s="42"/>
      <c r="V38" s="35"/>
      <c r="W38" s="37">
        <f>SUM(Q38:V38)</f>
        <v>288</v>
      </c>
    </row>
    <row r="39" spans="1:23" ht="115.5" customHeight="1" x14ac:dyDescent="0.2">
      <c r="A39" s="68">
        <v>33</v>
      </c>
      <c r="B39" s="68" t="s">
        <v>59</v>
      </c>
      <c r="C39" s="64" t="s">
        <v>16</v>
      </c>
      <c r="D39" s="69" t="s">
        <v>87</v>
      </c>
      <c r="E39" s="72"/>
      <c r="F39" s="72"/>
      <c r="G39" s="72"/>
      <c r="H39" s="70" t="s">
        <v>73</v>
      </c>
      <c r="I39" s="68">
        <v>100</v>
      </c>
      <c r="J39" s="60"/>
      <c r="K39" s="60"/>
      <c r="L39" s="61"/>
      <c r="M39" s="62"/>
      <c r="N39" s="62"/>
      <c r="O39" s="63"/>
      <c r="P39" s="34" t="s">
        <v>14</v>
      </c>
      <c r="Q39" s="35"/>
      <c r="R39" s="35"/>
      <c r="S39" s="35"/>
      <c r="T39" s="41">
        <v>32</v>
      </c>
      <c r="U39" s="42"/>
      <c r="V39" s="35"/>
      <c r="W39" s="37">
        <f>SUM(Q39:V39)</f>
        <v>32</v>
      </c>
    </row>
    <row r="40" spans="1:23" s="49" customFormat="1" ht="105.75" customHeight="1" x14ac:dyDescent="0.2">
      <c r="A40" s="68">
        <v>34</v>
      </c>
      <c r="B40" s="68" t="s">
        <v>60</v>
      </c>
      <c r="C40" s="64" t="s">
        <v>71</v>
      </c>
      <c r="D40" s="69" t="s">
        <v>86</v>
      </c>
      <c r="E40" s="75"/>
      <c r="F40" s="75"/>
      <c r="G40" s="75"/>
      <c r="H40" s="70" t="s">
        <v>73</v>
      </c>
      <c r="I40" s="68">
        <v>10</v>
      </c>
      <c r="J40" s="60"/>
      <c r="K40" s="60"/>
      <c r="L40" s="61"/>
      <c r="M40" s="62"/>
      <c r="N40" s="62"/>
      <c r="O40" s="63"/>
      <c r="P40" s="45"/>
      <c r="Q40" s="46"/>
      <c r="R40" s="46"/>
      <c r="S40" s="46"/>
      <c r="T40" s="46"/>
      <c r="U40" s="47"/>
      <c r="V40" s="46"/>
      <c r="W40" s="48"/>
    </row>
    <row r="41" spans="1:23" ht="114" customHeight="1" x14ac:dyDescent="0.2">
      <c r="A41" s="68">
        <v>35</v>
      </c>
      <c r="B41" s="68" t="s">
        <v>61</v>
      </c>
      <c r="C41" s="64" t="s">
        <v>16</v>
      </c>
      <c r="D41" s="69" t="s">
        <v>85</v>
      </c>
      <c r="E41" s="72"/>
      <c r="F41" s="72"/>
      <c r="G41" s="72"/>
      <c r="H41" s="70" t="s">
        <v>73</v>
      </c>
      <c r="I41" s="68">
        <v>1</v>
      </c>
      <c r="J41" s="60"/>
      <c r="K41" s="60"/>
      <c r="L41" s="61"/>
      <c r="M41" s="62"/>
      <c r="N41" s="62"/>
      <c r="O41" s="63"/>
      <c r="P41" s="34" t="s">
        <v>14</v>
      </c>
      <c r="Q41" s="35"/>
      <c r="R41" s="35"/>
      <c r="S41" s="35"/>
      <c r="T41" s="41">
        <v>1</v>
      </c>
      <c r="U41" s="42"/>
      <c r="V41" s="35"/>
      <c r="W41" s="37">
        <f>SUM(Q41:V41)</f>
        <v>1</v>
      </c>
    </row>
    <row r="42" spans="1:23" ht="79.5" customHeight="1" x14ac:dyDescent="0.2">
      <c r="A42" s="68">
        <v>36</v>
      </c>
      <c r="B42" s="68" t="s">
        <v>62</v>
      </c>
      <c r="C42" s="64" t="s">
        <v>71</v>
      </c>
      <c r="D42" s="69" t="s">
        <v>83</v>
      </c>
      <c r="E42" s="72"/>
      <c r="F42" s="72"/>
      <c r="G42" s="72"/>
      <c r="H42" s="70" t="s">
        <v>84</v>
      </c>
      <c r="I42" s="68">
        <v>100</v>
      </c>
      <c r="J42" s="60"/>
      <c r="K42" s="60"/>
      <c r="L42" s="61"/>
      <c r="M42" s="62"/>
      <c r="N42" s="62"/>
      <c r="O42" s="63"/>
      <c r="P42" s="34" t="s">
        <v>14</v>
      </c>
      <c r="Q42" s="35"/>
      <c r="R42" s="35"/>
      <c r="S42" s="35"/>
      <c r="T42" s="41">
        <v>1</v>
      </c>
      <c r="U42" s="42"/>
      <c r="V42" s="35"/>
      <c r="W42" s="37">
        <f>SUM(Q42:V42)</f>
        <v>1</v>
      </c>
    </row>
    <row r="43" spans="1:23" ht="101.25" customHeight="1" x14ac:dyDescent="0.2">
      <c r="A43" s="68">
        <v>37</v>
      </c>
      <c r="B43" s="68" t="s">
        <v>63</v>
      </c>
      <c r="C43" s="64" t="s">
        <v>16</v>
      </c>
      <c r="D43" s="69" t="s">
        <v>82</v>
      </c>
      <c r="E43" s="75"/>
      <c r="F43" s="75"/>
      <c r="G43" s="75"/>
      <c r="H43" s="70" t="s">
        <v>73</v>
      </c>
      <c r="I43" s="68">
        <v>250</v>
      </c>
      <c r="J43" s="60"/>
      <c r="K43" s="60"/>
      <c r="L43" s="61"/>
      <c r="M43" s="62"/>
      <c r="N43" s="62"/>
      <c r="O43" s="63"/>
      <c r="P43" s="45"/>
      <c r="Q43" s="46"/>
      <c r="R43" s="46"/>
      <c r="S43" s="46"/>
      <c r="T43" s="46"/>
      <c r="U43" s="47"/>
      <c r="V43" s="46"/>
      <c r="W43" s="48"/>
    </row>
    <row r="44" spans="1:23" ht="72.75" customHeight="1" x14ac:dyDescent="0.2">
      <c r="A44" s="68">
        <v>38</v>
      </c>
      <c r="B44" s="68" t="s">
        <v>64</v>
      </c>
      <c r="C44" s="64" t="s">
        <v>71</v>
      </c>
      <c r="D44" s="69" t="s">
        <v>81</v>
      </c>
      <c r="E44" s="72"/>
      <c r="F44" s="72"/>
      <c r="G44" s="72"/>
      <c r="H44" s="70" t="s">
        <v>73</v>
      </c>
      <c r="I44" s="68">
        <v>1</v>
      </c>
      <c r="J44" s="60"/>
      <c r="K44" s="60"/>
      <c r="L44" s="61"/>
      <c r="M44" s="62"/>
      <c r="N44" s="62"/>
      <c r="O44" s="63"/>
      <c r="P44" s="34" t="s">
        <v>14</v>
      </c>
      <c r="Q44" s="35"/>
      <c r="R44" s="35"/>
      <c r="S44" s="35"/>
      <c r="T44" s="41">
        <v>1</v>
      </c>
      <c r="U44" s="42"/>
      <c r="V44" s="35"/>
      <c r="W44" s="37">
        <f t="shared" ref="W44:W50" si="2">SUM(Q44:V44)</f>
        <v>1</v>
      </c>
    </row>
    <row r="45" spans="1:23" ht="98.25" customHeight="1" x14ac:dyDescent="0.2">
      <c r="A45" s="68">
        <v>39</v>
      </c>
      <c r="B45" s="68" t="s">
        <v>65</v>
      </c>
      <c r="C45" s="64" t="s">
        <v>16</v>
      </c>
      <c r="D45" s="69" t="s">
        <v>80</v>
      </c>
      <c r="E45" s="72"/>
      <c r="F45" s="72"/>
      <c r="G45" s="72"/>
      <c r="H45" s="70" t="s">
        <v>73</v>
      </c>
      <c r="I45" s="68">
        <v>10</v>
      </c>
      <c r="J45" s="60"/>
      <c r="K45" s="60"/>
      <c r="L45" s="61"/>
      <c r="M45" s="62"/>
      <c r="N45" s="62"/>
      <c r="O45" s="63"/>
      <c r="P45" s="34" t="s">
        <v>14</v>
      </c>
      <c r="Q45" s="35"/>
      <c r="R45" s="35"/>
      <c r="S45" s="35"/>
      <c r="T45" s="41">
        <v>1</v>
      </c>
      <c r="U45" s="42"/>
      <c r="V45" s="35"/>
      <c r="W45" s="37">
        <f t="shared" si="2"/>
        <v>1</v>
      </c>
    </row>
    <row r="46" spans="1:23" ht="73.5" customHeight="1" x14ac:dyDescent="0.2">
      <c r="A46" s="68">
        <v>40</v>
      </c>
      <c r="B46" s="68" t="s">
        <v>66</v>
      </c>
      <c r="C46" s="64" t="s">
        <v>71</v>
      </c>
      <c r="D46" s="69" t="s">
        <v>79</v>
      </c>
      <c r="E46" s="69"/>
      <c r="F46" s="69"/>
      <c r="G46" s="69"/>
      <c r="H46" s="70" t="s">
        <v>73</v>
      </c>
      <c r="I46" s="68">
        <v>1</v>
      </c>
      <c r="J46" s="60"/>
      <c r="K46" s="60"/>
      <c r="L46" s="61"/>
      <c r="M46" s="62"/>
      <c r="N46" s="62"/>
      <c r="O46" s="63"/>
      <c r="P46" s="34" t="s">
        <v>14</v>
      </c>
      <c r="Q46" s="35"/>
      <c r="R46" s="35"/>
      <c r="S46" s="35"/>
      <c r="T46" s="41">
        <v>20</v>
      </c>
      <c r="U46" s="42"/>
      <c r="V46" s="35"/>
      <c r="W46" s="37">
        <f t="shared" si="2"/>
        <v>20</v>
      </c>
    </row>
    <row r="47" spans="1:23" ht="102.75" customHeight="1" x14ac:dyDescent="0.2">
      <c r="A47" s="68">
        <v>41</v>
      </c>
      <c r="B47" s="68" t="s">
        <v>67</v>
      </c>
      <c r="C47" s="64" t="s">
        <v>16</v>
      </c>
      <c r="D47" s="69" t="s">
        <v>78</v>
      </c>
      <c r="E47" s="69"/>
      <c r="F47" s="69"/>
      <c r="G47" s="69"/>
      <c r="H47" s="70" t="s">
        <v>73</v>
      </c>
      <c r="I47" s="68">
        <v>10</v>
      </c>
      <c r="J47" s="60"/>
      <c r="K47" s="60"/>
      <c r="L47" s="61"/>
      <c r="M47" s="62"/>
      <c r="N47" s="62"/>
      <c r="O47" s="63"/>
      <c r="P47" s="34" t="s">
        <v>14</v>
      </c>
      <c r="Q47" s="35"/>
      <c r="R47" s="35"/>
      <c r="S47" s="35"/>
      <c r="T47" s="41">
        <v>5</v>
      </c>
      <c r="U47" s="42"/>
      <c r="V47" s="35"/>
      <c r="W47" s="37">
        <f t="shared" si="2"/>
        <v>5</v>
      </c>
    </row>
    <row r="48" spans="1:23" ht="88.5" customHeight="1" x14ac:dyDescent="0.2">
      <c r="A48" s="68">
        <v>42</v>
      </c>
      <c r="B48" s="68" t="s">
        <v>68</v>
      </c>
      <c r="C48" s="64" t="s">
        <v>71</v>
      </c>
      <c r="D48" s="69" t="s">
        <v>77</v>
      </c>
      <c r="E48" s="72"/>
      <c r="F48" s="72"/>
      <c r="G48" s="72"/>
      <c r="H48" s="70" t="s">
        <v>73</v>
      </c>
      <c r="I48" s="68">
        <v>10</v>
      </c>
      <c r="J48" s="60"/>
      <c r="K48" s="60"/>
      <c r="L48" s="61"/>
      <c r="M48" s="62"/>
      <c r="N48" s="62"/>
      <c r="O48" s="63"/>
      <c r="P48" s="34" t="s">
        <v>15</v>
      </c>
      <c r="Q48" s="35"/>
      <c r="R48" s="35"/>
      <c r="S48" s="50">
        <v>300</v>
      </c>
      <c r="T48" s="35"/>
      <c r="U48" s="42"/>
      <c r="V48" s="35"/>
      <c r="W48" s="37">
        <f t="shared" si="2"/>
        <v>300</v>
      </c>
    </row>
    <row r="49" spans="1:23" s="11" customFormat="1" ht="99.75" customHeight="1" x14ac:dyDescent="0.25">
      <c r="A49" s="68">
        <v>43</v>
      </c>
      <c r="B49" s="68" t="s">
        <v>69</v>
      </c>
      <c r="C49" s="64" t="s">
        <v>16</v>
      </c>
      <c r="D49" s="69" t="s">
        <v>76</v>
      </c>
      <c r="E49" s="76"/>
      <c r="F49" s="76"/>
      <c r="G49" s="76"/>
      <c r="H49" s="70" t="s">
        <v>73</v>
      </c>
      <c r="I49" s="68">
        <v>10</v>
      </c>
      <c r="J49" s="64"/>
      <c r="K49" s="52"/>
      <c r="L49" s="32"/>
      <c r="M49" s="33"/>
      <c r="N49" s="33"/>
      <c r="O49" s="34"/>
      <c r="P49" s="34" t="s">
        <v>14</v>
      </c>
      <c r="Q49" s="35"/>
      <c r="R49" s="35"/>
      <c r="S49" s="35"/>
      <c r="T49" s="35"/>
      <c r="U49" s="42">
        <v>10000</v>
      </c>
      <c r="V49" s="35"/>
      <c r="W49" s="37">
        <f t="shared" si="2"/>
        <v>10000</v>
      </c>
    </row>
    <row r="50" spans="1:23" s="11" customFormat="1" ht="84.75" customHeight="1" x14ac:dyDescent="0.25">
      <c r="A50" s="68">
        <v>44</v>
      </c>
      <c r="B50" s="68" t="s">
        <v>70</v>
      </c>
      <c r="C50" s="64" t="s">
        <v>71</v>
      </c>
      <c r="D50" s="69" t="s">
        <v>75</v>
      </c>
      <c r="E50" s="72"/>
      <c r="F50" s="72"/>
      <c r="G50" s="72"/>
      <c r="H50" s="70" t="s">
        <v>73</v>
      </c>
      <c r="I50" s="68">
        <v>1</v>
      </c>
      <c r="J50" s="65"/>
      <c r="K50" s="51"/>
      <c r="L50" s="32"/>
      <c r="M50" s="33"/>
      <c r="N50" s="33"/>
      <c r="O50" s="34"/>
      <c r="P50" s="34" t="s">
        <v>15</v>
      </c>
      <c r="Q50" s="35"/>
      <c r="R50" s="35"/>
      <c r="S50" s="50">
        <v>5000</v>
      </c>
      <c r="T50" s="35"/>
      <c r="U50" s="42"/>
      <c r="V50" s="35"/>
      <c r="W50" s="37">
        <f t="shared" si="2"/>
        <v>5000</v>
      </c>
    </row>
    <row r="51" spans="1:23" ht="49.5" customHeight="1" x14ac:dyDescent="0.2">
      <c r="D51" s="11"/>
      <c r="E51" s="11"/>
      <c r="F51" s="11"/>
      <c r="G51" s="11"/>
      <c r="H51" s="11"/>
      <c r="I51" s="54"/>
      <c r="J51" s="55"/>
      <c r="K51" s="5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x14ac:dyDescent="0.2">
      <c r="D52" s="11"/>
      <c r="E52" s="11"/>
      <c r="F52" s="11"/>
      <c r="G52" s="11"/>
      <c r="H52" s="11"/>
      <c r="I52" s="54"/>
      <c r="J52" s="55"/>
      <c r="K52" s="5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ht="49.5" customHeight="1" x14ac:dyDescent="0.2">
      <c r="D53" s="11"/>
      <c r="E53" s="11"/>
      <c r="F53" s="11"/>
      <c r="G53" s="11"/>
      <c r="H53" s="11"/>
      <c r="I53" s="54"/>
      <c r="J53" s="55"/>
      <c r="K53" s="55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ht="49.5" customHeight="1" x14ac:dyDescent="0.2">
      <c r="D54" s="11"/>
      <c r="E54" s="11"/>
      <c r="F54" s="11"/>
      <c r="G54" s="11"/>
      <c r="H54" s="11"/>
      <c r="I54" s="54"/>
      <c r="J54" s="55"/>
      <c r="K54" s="55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ht="49.5" customHeight="1" x14ac:dyDescent="0.2">
      <c r="D55" s="11"/>
      <c r="E55" s="11"/>
      <c r="F55" s="11"/>
      <c r="G55" s="11"/>
      <c r="H55" s="11"/>
      <c r="I55" s="54"/>
      <c r="J55" s="55"/>
      <c r="K55" s="55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ht="49.5" customHeight="1" x14ac:dyDescent="0.2">
      <c r="D56" s="11"/>
      <c r="E56" s="11"/>
      <c r="F56" s="11"/>
      <c r="G56" s="11"/>
      <c r="H56" s="11"/>
      <c r="I56" s="54"/>
      <c r="J56" s="55"/>
      <c r="K56" s="55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ht="49.5" customHeight="1" x14ac:dyDescent="0.2">
      <c r="D57" s="11"/>
      <c r="E57" s="11"/>
      <c r="F57" s="11"/>
      <c r="G57" s="11"/>
      <c r="H57" s="11"/>
      <c r="I57" s="54"/>
      <c r="J57" s="55"/>
      <c r="K57" s="55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ht="49.5" customHeight="1" x14ac:dyDescent="0.2">
      <c r="D58" s="11"/>
      <c r="E58" s="11"/>
      <c r="F58" s="11"/>
      <c r="G58" s="11"/>
      <c r="H58" s="11"/>
      <c r="I58" s="54"/>
      <c r="J58" s="55"/>
      <c r="K58" s="55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ht="49.5" customHeight="1" x14ac:dyDescent="0.2">
      <c r="D59" s="11"/>
      <c r="E59" s="11"/>
      <c r="F59" s="11"/>
      <c r="G59" s="11"/>
      <c r="H59" s="11"/>
      <c r="I59" s="54"/>
      <c r="J59" s="55"/>
      <c r="K59" s="55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ht="49.5" customHeight="1" x14ac:dyDescent="0.2">
      <c r="D60" s="11"/>
      <c r="E60" s="11"/>
      <c r="F60" s="11"/>
      <c r="G60" s="11"/>
      <c r="H60" s="11"/>
      <c r="I60" s="54"/>
      <c r="J60" s="55"/>
      <c r="K60" s="55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ht="49.5" customHeight="1" x14ac:dyDescent="0.2">
      <c r="D61" s="11"/>
      <c r="E61" s="11"/>
      <c r="F61" s="11"/>
      <c r="G61" s="11"/>
      <c r="H61" s="11"/>
      <c r="I61" s="54"/>
      <c r="J61" s="55"/>
      <c r="K61" s="55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ht="49.5" customHeight="1" x14ac:dyDescent="0.2">
      <c r="D62" s="11"/>
      <c r="E62" s="11"/>
      <c r="F62" s="11"/>
      <c r="G62" s="11"/>
      <c r="H62" s="11"/>
      <c r="I62" s="54"/>
      <c r="J62" s="55"/>
      <c r="K62" s="55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ht="49.5" customHeight="1" x14ac:dyDescent="0.2">
      <c r="D63" s="11"/>
      <c r="E63" s="11"/>
      <c r="F63" s="11"/>
      <c r="G63" s="11"/>
      <c r="H63" s="11"/>
      <c r="I63" s="54"/>
      <c r="J63" s="55"/>
      <c r="K63" s="55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t="49.5" customHeight="1" x14ac:dyDescent="0.2">
      <c r="D64" s="11"/>
      <c r="E64" s="11"/>
      <c r="F64" s="11"/>
      <c r="G64" s="11"/>
      <c r="H64" s="11"/>
      <c r="I64" s="54"/>
      <c r="J64" s="55"/>
      <c r="K64" s="55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4:23" ht="49.5" customHeight="1" x14ac:dyDescent="0.2">
      <c r="D65" s="11"/>
      <c r="E65" s="11"/>
      <c r="F65" s="11"/>
      <c r="G65" s="11"/>
      <c r="H65" s="11"/>
      <c r="I65" s="54"/>
      <c r="J65" s="55"/>
      <c r="K65" s="55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4:23" ht="49.5" customHeight="1" x14ac:dyDescent="0.2">
      <c r="D66" s="11"/>
      <c r="E66" s="11"/>
      <c r="F66" s="11"/>
      <c r="G66" s="11"/>
      <c r="H66" s="11"/>
      <c r="I66" s="54"/>
      <c r="J66" s="55"/>
      <c r="K66" s="55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4:23" ht="49.5" customHeight="1" x14ac:dyDescent="0.2">
      <c r="D67" s="11"/>
      <c r="E67" s="11"/>
      <c r="F67" s="11"/>
      <c r="G67" s="11"/>
      <c r="H67" s="11"/>
      <c r="I67" s="54"/>
      <c r="J67" s="55"/>
      <c r="K67" s="55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4:23" ht="49.5" customHeight="1" x14ac:dyDescent="0.2">
      <c r="D68" s="11"/>
      <c r="E68" s="11"/>
      <c r="F68" s="11"/>
      <c r="G68" s="11"/>
      <c r="H68" s="11"/>
      <c r="I68" s="54"/>
      <c r="J68" s="55"/>
      <c r="K68" s="55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4:23" ht="49.5" customHeight="1" x14ac:dyDescent="0.2">
      <c r="D69" s="11"/>
      <c r="E69" s="11"/>
      <c r="F69" s="11"/>
      <c r="G69" s="11"/>
      <c r="H69" s="11"/>
      <c r="I69" s="54"/>
      <c r="J69" s="55"/>
      <c r="K69" s="55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4:23" ht="49.5" customHeight="1" x14ac:dyDescent="0.2">
      <c r="D70" s="11"/>
      <c r="E70" s="11"/>
      <c r="F70" s="11"/>
      <c r="G70" s="11"/>
      <c r="H70" s="11"/>
      <c r="I70" s="54"/>
      <c r="J70" s="55"/>
      <c r="K70" s="55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4:23" ht="49.5" customHeight="1" x14ac:dyDescent="0.2">
      <c r="D71" s="11"/>
      <c r="E71" s="11"/>
      <c r="F71" s="11"/>
      <c r="G71" s="11"/>
      <c r="H71" s="11"/>
      <c r="I71" s="54"/>
      <c r="J71" s="55"/>
      <c r="K71" s="55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4:23" ht="49.5" customHeight="1" x14ac:dyDescent="0.2">
      <c r="D72" s="11"/>
      <c r="E72" s="11"/>
      <c r="F72" s="11"/>
      <c r="G72" s="11"/>
      <c r="H72" s="11"/>
      <c r="I72" s="54"/>
      <c r="J72" s="55"/>
      <c r="K72" s="55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4:23" ht="49.5" customHeight="1" x14ac:dyDescent="0.2">
      <c r="D73" s="11"/>
      <c r="E73" s="11"/>
      <c r="F73" s="11"/>
      <c r="G73" s="11"/>
      <c r="H73" s="11"/>
      <c r="I73" s="54"/>
      <c r="J73" s="55"/>
      <c r="K73" s="55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4:23" ht="49.5" customHeight="1" x14ac:dyDescent="0.2">
      <c r="D74" s="11"/>
      <c r="E74" s="11"/>
      <c r="F74" s="11"/>
      <c r="G74" s="11"/>
      <c r="H74" s="11"/>
      <c r="I74" s="54"/>
      <c r="J74" s="55"/>
      <c r="K74" s="55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4:23" ht="49.5" customHeight="1" x14ac:dyDescent="0.2">
      <c r="D75" s="11"/>
      <c r="E75" s="11"/>
      <c r="F75" s="11"/>
      <c r="G75" s="11"/>
      <c r="H75" s="11"/>
      <c r="I75" s="54"/>
      <c r="J75" s="55"/>
      <c r="K75" s="55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4:23" ht="49.5" customHeight="1" x14ac:dyDescent="0.2">
      <c r="D76" s="11"/>
      <c r="E76" s="11"/>
      <c r="F76" s="11"/>
      <c r="G76" s="11"/>
      <c r="H76" s="11"/>
      <c r="I76" s="54"/>
      <c r="J76" s="55"/>
      <c r="K76" s="55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4:23" ht="49.5" customHeight="1" x14ac:dyDescent="0.2">
      <c r="D77" s="11"/>
      <c r="E77" s="11"/>
      <c r="F77" s="11"/>
      <c r="G77" s="11"/>
      <c r="H77" s="11"/>
      <c r="I77" s="54"/>
      <c r="J77" s="55"/>
      <c r="K77" s="55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4:23" ht="49.5" customHeight="1" x14ac:dyDescent="0.2">
      <c r="D78" s="11"/>
      <c r="E78" s="11"/>
      <c r="F78" s="11"/>
      <c r="G78" s="11"/>
      <c r="H78" s="11"/>
      <c r="I78" s="54"/>
      <c r="J78" s="55"/>
      <c r="K78" s="55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4:23" ht="49.5" customHeight="1" x14ac:dyDescent="0.2">
      <c r="D79" s="11"/>
      <c r="E79" s="11"/>
      <c r="F79" s="11"/>
      <c r="G79" s="11"/>
      <c r="H79" s="11"/>
      <c r="I79" s="54"/>
      <c r="J79" s="55"/>
      <c r="K79" s="55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4:23" ht="49.5" customHeight="1" x14ac:dyDescent="0.2">
      <c r="D80" s="11"/>
      <c r="E80" s="11"/>
      <c r="F80" s="11"/>
      <c r="G80" s="11"/>
      <c r="H80" s="11"/>
      <c r="I80" s="54"/>
      <c r="J80" s="55"/>
      <c r="K80" s="55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4:23" ht="49.5" customHeight="1" x14ac:dyDescent="0.2">
      <c r="D81" s="11"/>
      <c r="E81" s="11"/>
      <c r="F81" s="11"/>
      <c r="G81" s="11"/>
      <c r="H81" s="11"/>
      <c r="I81" s="54"/>
      <c r="J81" s="55"/>
      <c r="K81" s="55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4:23" ht="49.5" customHeight="1" x14ac:dyDescent="0.2">
      <c r="D82" s="11"/>
      <c r="E82" s="11"/>
      <c r="F82" s="11"/>
      <c r="G82" s="11"/>
      <c r="H82" s="11"/>
      <c r="I82" s="54"/>
      <c r="J82" s="55"/>
      <c r="K82" s="55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4:23" ht="49.5" customHeight="1" x14ac:dyDescent="0.2">
      <c r="D83" s="11"/>
      <c r="E83" s="11"/>
      <c r="F83" s="11"/>
      <c r="G83" s="11"/>
      <c r="H83" s="11"/>
      <c r="I83" s="54"/>
      <c r="J83" s="55"/>
      <c r="K83" s="55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4:23" ht="49.5" customHeight="1" x14ac:dyDescent="0.2">
      <c r="D84" s="11"/>
      <c r="E84" s="11"/>
      <c r="F84" s="11"/>
      <c r="G84" s="11"/>
      <c r="H84" s="11"/>
      <c r="I84" s="54"/>
      <c r="J84" s="55"/>
      <c r="K84" s="55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4:23" ht="49.5" customHeight="1" x14ac:dyDescent="0.2">
      <c r="D85" s="11"/>
      <c r="E85" s="11"/>
      <c r="F85" s="11"/>
      <c r="G85" s="11"/>
      <c r="H85" s="11"/>
      <c r="I85" s="54"/>
      <c r="J85" s="55"/>
      <c r="K85" s="55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4:23" ht="49.5" customHeight="1" x14ac:dyDescent="0.2">
      <c r="D86" s="11"/>
      <c r="E86" s="11"/>
      <c r="F86" s="11"/>
      <c r="G86" s="11"/>
      <c r="H86" s="11"/>
      <c r="I86" s="54"/>
      <c r="J86" s="55"/>
      <c r="K86" s="55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4:23" ht="49.5" customHeight="1" x14ac:dyDescent="0.2">
      <c r="D87" s="11"/>
      <c r="E87" s="11"/>
      <c r="F87" s="11"/>
      <c r="G87" s="11"/>
      <c r="H87" s="11"/>
      <c r="I87" s="54"/>
      <c r="J87" s="55"/>
      <c r="K87" s="55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4:23" ht="49.5" customHeight="1" x14ac:dyDescent="0.2">
      <c r="D88" s="11"/>
      <c r="E88" s="11"/>
      <c r="F88" s="11"/>
      <c r="G88" s="11"/>
      <c r="H88" s="11"/>
      <c r="I88" s="54"/>
      <c r="J88" s="55"/>
      <c r="K88" s="55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4:23" ht="49.5" customHeight="1" x14ac:dyDescent="0.2">
      <c r="D89" s="11"/>
      <c r="E89" s="11"/>
      <c r="F89" s="11"/>
      <c r="G89" s="11"/>
      <c r="H89" s="11"/>
      <c r="I89" s="54"/>
      <c r="J89" s="55"/>
      <c r="K89" s="55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4:23" ht="49.5" customHeight="1" x14ac:dyDescent="0.2">
      <c r="D90" s="11"/>
      <c r="E90" s="11"/>
      <c r="F90" s="11"/>
      <c r="G90" s="11"/>
      <c r="H90" s="11"/>
      <c r="I90" s="54"/>
      <c r="J90" s="55"/>
      <c r="K90" s="55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4:23" ht="49.5" customHeight="1" x14ac:dyDescent="0.2">
      <c r="D91" s="11"/>
      <c r="E91" s="11"/>
      <c r="F91" s="11"/>
      <c r="G91" s="11"/>
      <c r="H91" s="11"/>
      <c r="I91" s="54"/>
      <c r="J91" s="55"/>
      <c r="K91" s="55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4:23" ht="49.5" customHeight="1" x14ac:dyDescent="0.2">
      <c r="D92" s="11"/>
      <c r="E92" s="11"/>
      <c r="F92" s="11"/>
      <c r="G92" s="11"/>
      <c r="H92" s="11"/>
      <c r="I92" s="54"/>
      <c r="J92" s="55"/>
      <c r="K92" s="55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4:23" ht="49.5" customHeight="1" x14ac:dyDescent="0.2">
      <c r="D93" s="11"/>
      <c r="E93" s="11"/>
      <c r="F93" s="11"/>
      <c r="G93" s="11"/>
      <c r="H93" s="11"/>
      <c r="I93" s="54"/>
      <c r="J93" s="55"/>
      <c r="K93" s="55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4:23" ht="49.5" customHeight="1" x14ac:dyDescent="0.2">
      <c r="D94" s="11"/>
      <c r="E94" s="11"/>
      <c r="F94" s="11"/>
      <c r="G94" s="11"/>
      <c r="H94" s="11"/>
      <c r="I94" s="54"/>
      <c r="J94" s="55"/>
      <c r="K94" s="55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4:23" ht="49.5" customHeight="1" x14ac:dyDescent="0.2">
      <c r="D95" s="11"/>
      <c r="E95" s="11"/>
      <c r="F95" s="11"/>
      <c r="G95" s="11"/>
      <c r="H95" s="11"/>
      <c r="I95" s="54"/>
      <c r="J95" s="55"/>
      <c r="K95" s="55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4:23" ht="49.5" customHeight="1" x14ac:dyDescent="0.2">
      <c r="D96" s="11"/>
      <c r="E96" s="11"/>
      <c r="F96" s="11"/>
      <c r="G96" s="11"/>
      <c r="H96" s="11"/>
      <c r="I96" s="54"/>
      <c r="J96" s="55"/>
      <c r="K96" s="55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4:23" ht="49.5" customHeight="1" x14ac:dyDescent="0.2">
      <c r="D97" s="11"/>
      <c r="E97" s="11"/>
      <c r="F97" s="11"/>
      <c r="G97" s="11"/>
      <c r="H97" s="11"/>
      <c r="I97" s="54"/>
      <c r="J97" s="55"/>
      <c r="K97" s="55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4:23" ht="49.5" customHeight="1" x14ac:dyDescent="0.2">
      <c r="D98" s="11"/>
      <c r="E98" s="11"/>
      <c r="F98" s="11"/>
      <c r="G98" s="11"/>
      <c r="H98" s="11"/>
      <c r="I98" s="54"/>
      <c r="J98" s="55"/>
      <c r="K98" s="55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4:23" ht="49.5" customHeight="1" x14ac:dyDescent="0.2">
      <c r="D99" s="11"/>
      <c r="E99" s="11"/>
      <c r="F99" s="11"/>
      <c r="G99" s="11"/>
      <c r="H99" s="11"/>
      <c r="I99" s="54"/>
      <c r="J99" s="55"/>
      <c r="K99" s="55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4:23" ht="49.5" customHeight="1" x14ac:dyDescent="0.2">
      <c r="D100" s="11"/>
      <c r="E100" s="11"/>
      <c r="F100" s="11"/>
      <c r="G100" s="11"/>
      <c r="H100" s="11"/>
      <c r="I100" s="54"/>
      <c r="J100" s="55"/>
      <c r="K100" s="55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4:23" ht="49.5" customHeight="1" x14ac:dyDescent="0.2">
      <c r="D101" s="11"/>
      <c r="E101" s="11"/>
      <c r="F101" s="11"/>
      <c r="G101" s="11"/>
      <c r="H101" s="11"/>
      <c r="I101" s="54"/>
      <c r="J101" s="55"/>
      <c r="K101" s="55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4:23" ht="49.5" customHeight="1" x14ac:dyDescent="0.2">
      <c r="D102" s="11"/>
      <c r="E102" s="11"/>
      <c r="F102" s="11"/>
      <c r="G102" s="11"/>
      <c r="H102" s="11"/>
      <c r="I102" s="54"/>
      <c r="J102" s="55"/>
      <c r="K102" s="55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4:23" ht="49.5" customHeight="1" x14ac:dyDescent="0.2">
      <c r="D103" s="11"/>
      <c r="E103" s="11"/>
      <c r="F103" s="11"/>
      <c r="G103" s="11"/>
      <c r="H103" s="11"/>
      <c r="I103" s="54"/>
      <c r="J103" s="55"/>
      <c r="K103" s="55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4:23" ht="49.5" customHeight="1" x14ac:dyDescent="0.2">
      <c r="D104" s="11"/>
      <c r="E104" s="11"/>
      <c r="F104" s="11"/>
      <c r="G104" s="11"/>
      <c r="H104" s="11"/>
      <c r="I104" s="54"/>
      <c r="J104" s="55"/>
      <c r="K104" s="55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4:23" ht="49.5" customHeight="1" x14ac:dyDescent="0.2">
      <c r="D105" s="11"/>
      <c r="E105" s="11"/>
      <c r="F105" s="11"/>
      <c r="G105" s="11"/>
      <c r="H105" s="11"/>
      <c r="I105" s="54"/>
      <c r="J105" s="55"/>
      <c r="K105" s="55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4:23" ht="49.5" customHeight="1" x14ac:dyDescent="0.2">
      <c r="D106" s="11"/>
      <c r="E106" s="11"/>
      <c r="F106" s="11"/>
      <c r="G106" s="11"/>
      <c r="H106" s="11"/>
      <c r="I106" s="54"/>
      <c r="J106" s="55"/>
      <c r="K106" s="55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4:23" ht="49.5" customHeight="1" x14ac:dyDescent="0.2">
      <c r="D107" s="11"/>
      <c r="E107" s="11"/>
      <c r="F107" s="11"/>
      <c r="G107" s="11"/>
      <c r="H107" s="11"/>
      <c r="I107" s="54"/>
      <c r="J107" s="55"/>
      <c r="K107" s="55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4:23" ht="49.5" customHeight="1" x14ac:dyDescent="0.2">
      <c r="D108" s="11"/>
      <c r="E108" s="11"/>
      <c r="F108" s="11"/>
      <c r="G108" s="11"/>
      <c r="H108" s="11"/>
      <c r="I108" s="54"/>
      <c r="J108" s="55"/>
      <c r="K108" s="55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4:23" ht="49.5" customHeight="1" x14ac:dyDescent="0.2">
      <c r="D109" s="11"/>
      <c r="E109" s="11"/>
      <c r="F109" s="11"/>
      <c r="G109" s="11"/>
      <c r="H109" s="11"/>
      <c r="I109" s="54"/>
      <c r="J109" s="55"/>
      <c r="K109" s="55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4:23" ht="49.5" customHeight="1" x14ac:dyDescent="0.2">
      <c r="D110" s="11"/>
      <c r="E110" s="11"/>
      <c r="F110" s="11"/>
      <c r="G110" s="11"/>
      <c r="H110" s="11"/>
      <c r="I110" s="54"/>
      <c r="J110" s="55"/>
      <c r="K110" s="55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4:23" ht="49.5" customHeight="1" x14ac:dyDescent="0.2">
      <c r="D111" s="11"/>
      <c r="E111" s="11"/>
      <c r="F111" s="11"/>
      <c r="G111" s="11"/>
      <c r="H111" s="11"/>
      <c r="I111" s="54"/>
      <c r="J111" s="55"/>
      <c r="K111" s="55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4:23" ht="49.5" customHeight="1" x14ac:dyDescent="0.2">
      <c r="D112" s="11"/>
      <c r="E112" s="11"/>
      <c r="F112" s="11"/>
      <c r="G112" s="11"/>
      <c r="H112" s="11"/>
      <c r="I112" s="54"/>
      <c r="J112" s="55"/>
      <c r="K112" s="55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4:23" ht="49.5" customHeight="1" x14ac:dyDescent="0.2">
      <c r="D113" s="11"/>
      <c r="E113" s="11"/>
      <c r="F113" s="11"/>
      <c r="G113" s="11"/>
      <c r="H113" s="11"/>
      <c r="I113" s="54"/>
      <c r="J113" s="55"/>
      <c r="K113" s="55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4:23" ht="49.5" customHeight="1" x14ac:dyDescent="0.2">
      <c r="D114" s="11"/>
      <c r="E114" s="11"/>
      <c r="F114" s="11"/>
      <c r="G114" s="11"/>
      <c r="H114" s="11"/>
      <c r="I114" s="54"/>
      <c r="J114" s="55"/>
      <c r="K114" s="55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4:23" ht="49.5" customHeight="1" x14ac:dyDescent="0.2">
      <c r="D115" s="11"/>
      <c r="E115" s="11"/>
      <c r="F115" s="11"/>
      <c r="G115" s="11"/>
      <c r="H115" s="11"/>
      <c r="I115" s="54"/>
      <c r="J115" s="55"/>
      <c r="K115" s="55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4:23" ht="49.5" customHeight="1" x14ac:dyDescent="0.2">
      <c r="D116" s="11"/>
      <c r="E116" s="11"/>
      <c r="F116" s="11"/>
      <c r="G116" s="11"/>
      <c r="H116" s="11"/>
      <c r="I116" s="54"/>
      <c r="J116" s="55"/>
      <c r="K116" s="55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4:23" ht="49.5" customHeight="1" x14ac:dyDescent="0.2">
      <c r="D117" s="11"/>
      <c r="E117" s="11"/>
      <c r="F117" s="11"/>
      <c r="G117" s="11"/>
      <c r="H117" s="11"/>
      <c r="I117" s="54"/>
      <c r="J117" s="55"/>
      <c r="K117" s="55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4:23" ht="49.5" customHeight="1" x14ac:dyDescent="0.2">
      <c r="D118" s="11"/>
      <c r="E118" s="11"/>
      <c r="F118" s="11"/>
      <c r="G118" s="11"/>
      <c r="H118" s="11"/>
      <c r="I118" s="54"/>
      <c r="J118" s="55"/>
      <c r="K118" s="55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4:23" ht="49.5" customHeight="1" x14ac:dyDescent="0.2">
      <c r="D119" s="11"/>
      <c r="E119" s="11"/>
      <c r="F119" s="11"/>
      <c r="G119" s="11"/>
      <c r="H119" s="11"/>
      <c r="I119" s="54"/>
      <c r="J119" s="55"/>
      <c r="K119" s="55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4:23" ht="49.5" customHeight="1" x14ac:dyDescent="0.2">
      <c r="D120" s="11"/>
      <c r="E120" s="11"/>
      <c r="F120" s="11"/>
      <c r="G120" s="11"/>
      <c r="H120" s="11"/>
      <c r="I120" s="54"/>
      <c r="J120" s="55"/>
      <c r="K120" s="55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4:23" ht="49.5" customHeight="1" x14ac:dyDescent="0.2">
      <c r="D121" s="11"/>
      <c r="E121" s="11"/>
      <c r="F121" s="11"/>
      <c r="G121" s="11"/>
      <c r="H121" s="11"/>
      <c r="I121" s="54"/>
      <c r="J121" s="55"/>
      <c r="K121" s="55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4:23" ht="49.5" customHeight="1" x14ac:dyDescent="0.2">
      <c r="D122" s="11"/>
      <c r="E122" s="11"/>
      <c r="F122" s="11"/>
      <c r="G122" s="11"/>
      <c r="H122" s="11"/>
      <c r="I122" s="54"/>
      <c r="J122" s="55"/>
      <c r="K122" s="55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4:23" ht="49.5" customHeight="1" x14ac:dyDescent="0.2">
      <c r="D123" s="11"/>
      <c r="E123" s="11"/>
      <c r="F123" s="11"/>
      <c r="G123" s="11"/>
      <c r="H123" s="11"/>
      <c r="I123" s="54"/>
      <c r="J123" s="55"/>
      <c r="K123" s="55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4:23" ht="49.5" customHeight="1" x14ac:dyDescent="0.2">
      <c r="D124" s="11"/>
      <c r="E124" s="11"/>
      <c r="F124" s="11"/>
      <c r="G124" s="11"/>
      <c r="H124" s="11"/>
      <c r="I124" s="54"/>
      <c r="J124" s="55"/>
      <c r="K124" s="55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4:23" ht="49.5" customHeight="1" x14ac:dyDescent="0.2">
      <c r="D125" s="11"/>
      <c r="E125" s="11"/>
      <c r="F125" s="11"/>
      <c r="G125" s="11"/>
      <c r="H125" s="11"/>
      <c r="I125" s="54"/>
      <c r="J125" s="55"/>
      <c r="K125" s="55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4:23" ht="49.5" customHeight="1" x14ac:dyDescent="0.2">
      <c r="D126" s="11"/>
      <c r="E126" s="11"/>
      <c r="F126" s="11"/>
      <c r="G126" s="11"/>
      <c r="H126" s="11"/>
      <c r="I126" s="54"/>
      <c r="J126" s="55"/>
      <c r="K126" s="55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4:23" ht="49.5" customHeight="1" x14ac:dyDescent="0.2">
      <c r="D127" s="11"/>
      <c r="E127" s="11"/>
      <c r="F127" s="11"/>
      <c r="G127" s="11"/>
      <c r="H127" s="11"/>
      <c r="I127" s="54"/>
      <c r="J127" s="55"/>
      <c r="K127" s="55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4:23" ht="49.5" customHeight="1" x14ac:dyDescent="0.2">
      <c r="D128" s="11"/>
      <c r="E128" s="11"/>
      <c r="F128" s="11"/>
      <c r="G128" s="11"/>
      <c r="H128" s="11"/>
      <c r="I128" s="54"/>
      <c r="J128" s="55"/>
      <c r="K128" s="55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4:23" ht="49.5" customHeight="1" x14ac:dyDescent="0.2">
      <c r="D129" s="11"/>
      <c r="E129" s="11"/>
      <c r="F129" s="11"/>
      <c r="G129" s="11"/>
      <c r="H129" s="11"/>
      <c r="I129" s="54"/>
      <c r="J129" s="55"/>
      <c r="K129" s="55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4:23" ht="49.5" customHeight="1" x14ac:dyDescent="0.2">
      <c r="D130" s="11"/>
      <c r="E130" s="11"/>
      <c r="F130" s="11"/>
      <c r="G130" s="11"/>
      <c r="H130" s="11"/>
      <c r="I130" s="54"/>
      <c r="J130" s="55"/>
      <c r="K130" s="55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4:23" ht="49.5" customHeight="1" x14ac:dyDescent="0.2">
      <c r="D131" s="11"/>
      <c r="E131" s="11"/>
      <c r="F131" s="11"/>
      <c r="G131" s="11"/>
      <c r="H131" s="11"/>
      <c r="I131" s="54"/>
      <c r="J131" s="55"/>
      <c r="K131" s="55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4:23" ht="49.5" customHeight="1" x14ac:dyDescent="0.2">
      <c r="D132" s="11"/>
      <c r="E132" s="11"/>
      <c r="F132" s="11"/>
      <c r="G132" s="11"/>
      <c r="H132" s="11"/>
      <c r="I132" s="54"/>
      <c r="J132" s="55"/>
      <c r="K132" s="55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4:23" ht="49.5" customHeight="1" x14ac:dyDescent="0.2">
      <c r="D133" s="11"/>
      <c r="E133" s="11"/>
      <c r="F133" s="11"/>
      <c r="G133" s="11"/>
      <c r="H133" s="11"/>
      <c r="I133" s="54"/>
      <c r="J133" s="55"/>
      <c r="K133" s="55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4:23" ht="49.5" customHeight="1" x14ac:dyDescent="0.2">
      <c r="D134" s="11"/>
      <c r="E134" s="11"/>
      <c r="F134" s="11"/>
      <c r="G134" s="11"/>
      <c r="H134" s="11"/>
      <c r="I134" s="54"/>
      <c r="J134" s="55"/>
      <c r="K134" s="55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4:23" ht="49.5" customHeight="1" x14ac:dyDescent="0.2">
      <c r="D135" s="11"/>
      <c r="E135" s="11"/>
      <c r="F135" s="11"/>
      <c r="G135" s="11"/>
      <c r="H135" s="11"/>
      <c r="I135" s="54"/>
      <c r="J135" s="55"/>
      <c r="K135" s="55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4:23" ht="49.5" customHeight="1" x14ac:dyDescent="0.2">
      <c r="D136" s="11"/>
      <c r="E136" s="11"/>
      <c r="F136" s="11"/>
      <c r="G136" s="11"/>
      <c r="H136" s="11"/>
      <c r="I136" s="54"/>
      <c r="J136" s="55"/>
      <c r="K136" s="55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4:23" ht="49.5" customHeight="1" x14ac:dyDescent="0.2">
      <c r="D137" s="11"/>
      <c r="E137" s="11"/>
      <c r="F137" s="11"/>
      <c r="G137" s="11"/>
      <c r="H137" s="11"/>
      <c r="I137" s="54"/>
      <c r="J137" s="55"/>
      <c r="K137" s="55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4:23" ht="49.5" customHeight="1" x14ac:dyDescent="0.2">
      <c r="D138" s="11"/>
      <c r="E138" s="11"/>
      <c r="F138" s="11"/>
      <c r="G138" s="11"/>
      <c r="H138" s="11"/>
      <c r="I138" s="54"/>
      <c r="J138" s="55"/>
      <c r="K138" s="55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4:23" ht="49.5" customHeight="1" x14ac:dyDescent="0.2">
      <c r="D139" s="11"/>
      <c r="E139" s="11"/>
      <c r="F139" s="11"/>
      <c r="G139" s="11"/>
      <c r="H139" s="11"/>
      <c r="I139" s="54"/>
      <c r="J139" s="55"/>
      <c r="K139" s="55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4:23" ht="49.5" customHeight="1" x14ac:dyDescent="0.2">
      <c r="D140" s="11"/>
      <c r="E140" s="11"/>
      <c r="F140" s="11"/>
      <c r="G140" s="11"/>
      <c r="H140" s="11"/>
      <c r="I140" s="54"/>
      <c r="J140" s="55"/>
      <c r="K140" s="55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4:23" ht="49.5" customHeight="1" x14ac:dyDescent="0.2">
      <c r="D141" s="11"/>
      <c r="E141" s="11"/>
      <c r="F141" s="11"/>
      <c r="G141" s="11"/>
      <c r="H141" s="11"/>
      <c r="I141" s="54"/>
      <c r="J141" s="55"/>
      <c r="K141" s="55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4:23" ht="49.5" customHeight="1" x14ac:dyDescent="0.2">
      <c r="D142" s="11"/>
      <c r="E142" s="11"/>
      <c r="F142" s="11"/>
      <c r="G142" s="11"/>
      <c r="H142" s="11"/>
      <c r="I142" s="54"/>
      <c r="J142" s="55"/>
      <c r="K142" s="55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4:23" ht="49.5" customHeight="1" x14ac:dyDescent="0.2">
      <c r="D143" s="11"/>
      <c r="E143" s="11"/>
      <c r="F143" s="11"/>
      <c r="G143" s="11"/>
      <c r="H143" s="11"/>
      <c r="I143" s="54"/>
      <c r="J143" s="55"/>
      <c r="K143" s="55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4:23" ht="49.5" customHeight="1" x14ac:dyDescent="0.2">
      <c r="D144" s="11"/>
      <c r="E144" s="11"/>
      <c r="F144" s="11"/>
      <c r="G144" s="11"/>
      <c r="H144" s="11"/>
      <c r="I144" s="54"/>
      <c r="J144" s="55"/>
      <c r="K144" s="55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4:23" ht="49.5" customHeight="1" x14ac:dyDescent="0.2">
      <c r="D145" s="11"/>
      <c r="E145" s="11"/>
      <c r="F145" s="11"/>
      <c r="G145" s="11"/>
      <c r="H145" s="11"/>
      <c r="I145" s="54"/>
      <c r="J145" s="55"/>
      <c r="K145" s="55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4:23" ht="49.5" customHeight="1" x14ac:dyDescent="0.2">
      <c r="D146" s="11"/>
      <c r="E146" s="11"/>
      <c r="F146" s="11"/>
      <c r="G146" s="11"/>
      <c r="H146" s="11"/>
      <c r="I146" s="54"/>
      <c r="J146" s="55"/>
      <c r="K146" s="55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4:23" ht="49.5" customHeight="1" x14ac:dyDescent="0.2">
      <c r="D147" s="11"/>
      <c r="E147" s="11"/>
      <c r="F147" s="11"/>
      <c r="G147" s="11"/>
      <c r="H147" s="11"/>
      <c r="I147" s="54"/>
      <c r="J147" s="55"/>
      <c r="K147" s="55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4:23" ht="49.5" customHeight="1" x14ac:dyDescent="0.2">
      <c r="D148" s="11"/>
      <c r="E148" s="11"/>
      <c r="F148" s="11"/>
      <c r="G148" s="11"/>
      <c r="H148" s="11"/>
      <c r="I148" s="54"/>
      <c r="J148" s="55"/>
      <c r="K148" s="55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4:23" ht="49.5" customHeight="1" x14ac:dyDescent="0.2">
      <c r="D149" s="11"/>
      <c r="E149" s="11"/>
      <c r="F149" s="11"/>
      <c r="G149" s="11"/>
      <c r="H149" s="11"/>
      <c r="I149" s="54"/>
      <c r="J149" s="55"/>
      <c r="K149" s="55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4:23" ht="49.5" customHeight="1" x14ac:dyDescent="0.2">
      <c r="D150" s="11"/>
      <c r="E150" s="11"/>
      <c r="F150" s="11"/>
      <c r="G150" s="11"/>
      <c r="H150" s="11"/>
      <c r="I150" s="54"/>
      <c r="J150" s="55"/>
      <c r="K150" s="55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4:23" ht="49.5" customHeight="1" x14ac:dyDescent="0.2">
      <c r="D151" s="11"/>
      <c r="E151" s="11"/>
      <c r="F151" s="11"/>
      <c r="G151" s="11"/>
      <c r="H151" s="11"/>
      <c r="I151" s="54"/>
      <c r="J151" s="55"/>
      <c r="K151" s="55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4:23" ht="49.5" customHeight="1" x14ac:dyDescent="0.2">
      <c r="D152" s="11"/>
      <c r="E152" s="11"/>
      <c r="F152" s="11"/>
      <c r="G152" s="11"/>
      <c r="H152" s="11"/>
      <c r="I152" s="54"/>
      <c r="J152" s="55"/>
      <c r="K152" s="55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4:23" ht="49.5" customHeight="1" x14ac:dyDescent="0.2">
      <c r="D153" s="11"/>
      <c r="E153" s="11"/>
      <c r="F153" s="11"/>
      <c r="G153" s="11"/>
      <c r="H153" s="11"/>
      <c r="I153" s="54"/>
      <c r="J153" s="55"/>
      <c r="K153" s="55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4:23" ht="49.5" customHeight="1" x14ac:dyDescent="0.2">
      <c r="D154" s="11"/>
      <c r="E154" s="11"/>
      <c r="F154" s="11"/>
      <c r="G154" s="11"/>
      <c r="H154" s="11"/>
      <c r="I154" s="54"/>
      <c r="J154" s="55"/>
      <c r="K154" s="55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4:23" ht="49.5" customHeight="1" x14ac:dyDescent="0.2">
      <c r="D155" s="11"/>
      <c r="E155" s="11"/>
      <c r="F155" s="11"/>
      <c r="G155" s="11"/>
      <c r="H155" s="11"/>
      <c r="I155" s="54"/>
      <c r="J155" s="55"/>
      <c r="K155" s="55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4:23" ht="49.5" customHeight="1" x14ac:dyDescent="0.2">
      <c r="D156" s="11"/>
      <c r="E156" s="11"/>
      <c r="F156" s="11"/>
      <c r="G156" s="11"/>
      <c r="H156" s="11"/>
      <c r="I156" s="54"/>
      <c r="J156" s="55"/>
      <c r="K156" s="55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4:23" ht="49.5" customHeight="1" x14ac:dyDescent="0.2">
      <c r="D157" s="11"/>
      <c r="E157" s="11"/>
      <c r="F157" s="11"/>
      <c r="G157" s="11"/>
      <c r="H157" s="11"/>
      <c r="I157" s="54"/>
      <c r="J157" s="55"/>
      <c r="K157" s="55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4:23" ht="49.5" customHeight="1" x14ac:dyDescent="0.2">
      <c r="D158" s="11"/>
      <c r="E158" s="11"/>
      <c r="F158" s="11"/>
      <c r="G158" s="11"/>
      <c r="H158" s="11"/>
      <c r="I158" s="54"/>
      <c r="J158" s="55"/>
      <c r="K158" s="55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4:23" ht="49.5" customHeight="1" x14ac:dyDescent="0.2">
      <c r="D159" s="11"/>
      <c r="E159" s="11"/>
      <c r="F159" s="11"/>
      <c r="G159" s="11"/>
      <c r="H159" s="11"/>
      <c r="I159" s="54"/>
      <c r="J159" s="55"/>
      <c r="K159" s="55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4:23" ht="49.5" customHeight="1" x14ac:dyDescent="0.2">
      <c r="D160" s="11"/>
      <c r="E160" s="11"/>
      <c r="F160" s="11"/>
      <c r="G160" s="11"/>
      <c r="H160" s="11"/>
      <c r="I160" s="54"/>
      <c r="J160" s="55"/>
      <c r="K160" s="55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4:23" ht="49.5" customHeight="1" x14ac:dyDescent="0.2">
      <c r="D161" s="11"/>
      <c r="E161" s="11"/>
      <c r="F161" s="11"/>
      <c r="G161" s="11"/>
      <c r="H161" s="11"/>
      <c r="I161" s="54"/>
      <c r="J161" s="55"/>
      <c r="K161" s="55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4:23" ht="49.5" customHeight="1" x14ac:dyDescent="0.2">
      <c r="D162" s="11"/>
      <c r="E162" s="11"/>
      <c r="F162" s="11"/>
      <c r="G162" s="11"/>
      <c r="H162" s="11"/>
      <c r="I162" s="54"/>
      <c r="J162" s="55"/>
      <c r="K162" s="55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4:23" ht="49.5" customHeight="1" x14ac:dyDescent="0.2">
      <c r="D163" s="11"/>
      <c r="E163" s="11"/>
      <c r="F163" s="11"/>
      <c r="G163" s="11"/>
      <c r="H163" s="11"/>
      <c r="I163" s="54"/>
      <c r="J163" s="55"/>
      <c r="K163" s="55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4:23" ht="49.5" customHeight="1" x14ac:dyDescent="0.2">
      <c r="D164" s="11"/>
      <c r="E164" s="11"/>
      <c r="F164" s="11"/>
      <c r="G164" s="11"/>
      <c r="H164" s="11"/>
      <c r="I164" s="54"/>
      <c r="J164" s="55"/>
      <c r="K164" s="55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4:23" ht="49.5" customHeight="1" x14ac:dyDescent="0.2">
      <c r="D165" s="11"/>
      <c r="E165" s="11"/>
      <c r="F165" s="11"/>
      <c r="G165" s="11"/>
      <c r="H165" s="11"/>
      <c r="I165" s="54"/>
      <c r="J165" s="55"/>
      <c r="K165" s="55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4:23" ht="49.5" customHeight="1" x14ac:dyDescent="0.2">
      <c r="D166" s="11"/>
      <c r="E166" s="11"/>
      <c r="F166" s="11"/>
      <c r="G166" s="11"/>
      <c r="H166" s="11"/>
      <c r="I166" s="54"/>
      <c r="J166" s="55"/>
      <c r="K166" s="55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4:23" ht="49.5" customHeight="1" x14ac:dyDescent="0.2">
      <c r="D167" s="11"/>
      <c r="E167" s="11"/>
      <c r="F167" s="11"/>
      <c r="G167" s="11"/>
      <c r="H167" s="11"/>
      <c r="I167" s="54"/>
      <c r="J167" s="55"/>
      <c r="K167" s="55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4:23" ht="67.5" customHeight="1" x14ac:dyDescent="0.2">
      <c r="D168" s="11"/>
      <c r="E168" s="11"/>
      <c r="F168" s="11"/>
      <c r="G168" s="11"/>
      <c r="H168" s="11"/>
      <c r="I168" s="54"/>
      <c r="J168" s="55"/>
      <c r="K168" s="55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4:23" ht="54" customHeight="1" x14ac:dyDescent="0.2">
      <c r="D169" s="11"/>
      <c r="E169" s="11"/>
      <c r="F169" s="11"/>
      <c r="G169" s="11"/>
      <c r="H169" s="11"/>
      <c r="I169" s="54"/>
      <c r="J169" s="55"/>
      <c r="K169" s="55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4:23" x14ac:dyDescent="0.2">
      <c r="D170" s="11"/>
      <c r="E170" s="11"/>
      <c r="F170" s="11"/>
      <c r="G170" s="11"/>
      <c r="H170" s="11"/>
      <c r="I170" s="54"/>
      <c r="J170" s="55"/>
      <c r="K170" s="55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4:23" x14ac:dyDescent="0.2">
      <c r="D171" s="11"/>
      <c r="E171" s="11"/>
      <c r="F171" s="11"/>
      <c r="G171" s="11"/>
      <c r="H171" s="11"/>
      <c r="I171" s="54"/>
      <c r="J171" s="55"/>
      <c r="K171" s="55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4:23" x14ac:dyDescent="0.2">
      <c r="D172" s="11"/>
      <c r="E172" s="11"/>
      <c r="F172" s="11"/>
      <c r="G172" s="11"/>
      <c r="H172" s="11"/>
      <c r="I172" s="54"/>
      <c r="J172" s="55"/>
      <c r="K172" s="55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4:23" x14ac:dyDescent="0.2">
      <c r="D173" s="11"/>
      <c r="E173" s="11"/>
      <c r="F173" s="11"/>
      <c r="G173" s="11"/>
      <c r="H173" s="11"/>
      <c r="I173" s="54"/>
      <c r="J173" s="55"/>
      <c r="K173" s="55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4:23" x14ac:dyDescent="0.2">
      <c r="D174" s="11"/>
      <c r="E174" s="11"/>
      <c r="F174" s="11"/>
      <c r="G174" s="11"/>
      <c r="H174" s="11"/>
      <c r="I174" s="54"/>
      <c r="J174" s="55"/>
      <c r="K174" s="55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4:23" x14ac:dyDescent="0.2">
      <c r="D175" s="11"/>
      <c r="E175" s="11"/>
      <c r="F175" s="11"/>
      <c r="G175" s="11"/>
      <c r="H175" s="11"/>
      <c r="I175" s="54"/>
      <c r="J175" s="55"/>
      <c r="K175" s="55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4:23" x14ac:dyDescent="0.2">
      <c r="D176" s="11"/>
      <c r="E176" s="11"/>
      <c r="F176" s="11"/>
      <c r="G176" s="11"/>
      <c r="H176" s="11"/>
      <c r="I176" s="54"/>
      <c r="J176" s="55"/>
      <c r="K176" s="55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4:23" x14ac:dyDescent="0.2">
      <c r="D177" s="11"/>
      <c r="E177" s="11"/>
      <c r="F177" s="11"/>
      <c r="G177" s="11"/>
      <c r="H177" s="11"/>
      <c r="I177" s="54"/>
      <c r="J177" s="55"/>
      <c r="K177" s="55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4:23" x14ac:dyDescent="0.2">
      <c r="D178" s="11"/>
      <c r="E178" s="11"/>
      <c r="F178" s="11"/>
      <c r="G178" s="11"/>
      <c r="H178" s="11"/>
      <c r="I178" s="54"/>
      <c r="J178" s="55"/>
      <c r="K178" s="55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4:23" x14ac:dyDescent="0.2">
      <c r="D179" s="11"/>
      <c r="E179" s="11"/>
      <c r="F179" s="11"/>
      <c r="G179" s="11"/>
      <c r="H179" s="11"/>
      <c r="I179" s="54"/>
      <c r="J179" s="55"/>
      <c r="K179" s="55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4:23" x14ac:dyDescent="0.2">
      <c r="D180" s="11"/>
      <c r="E180" s="11"/>
      <c r="F180" s="11"/>
      <c r="G180" s="11"/>
      <c r="H180" s="11"/>
      <c r="I180" s="54"/>
      <c r="J180" s="55"/>
      <c r="K180" s="55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4:23" x14ac:dyDescent="0.2">
      <c r="D181" s="11"/>
      <c r="E181" s="11"/>
      <c r="F181" s="11"/>
      <c r="G181" s="11"/>
      <c r="H181" s="11"/>
      <c r="I181" s="54"/>
      <c r="J181" s="55"/>
      <c r="K181" s="55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4:23" x14ac:dyDescent="0.2">
      <c r="D182" s="11"/>
      <c r="E182" s="11"/>
      <c r="F182" s="11"/>
      <c r="G182" s="11"/>
      <c r="H182" s="11"/>
      <c r="I182" s="54"/>
      <c r="J182" s="55"/>
      <c r="K182" s="55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4:23" x14ac:dyDescent="0.2">
      <c r="D183" s="11"/>
      <c r="E183" s="11"/>
      <c r="F183" s="11"/>
      <c r="G183" s="11"/>
      <c r="H183" s="11"/>
      <c r="I183" s="54"/>
      <c r="J183" s="55"/>
      <c r="K183" s="55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4:23" x14ac:dyDescent="0.2">
      <c r="D184" s="11"/>
      <c r="E184" s="11"/>
      <c r="F184" s="11"/>
      <c r="G184" s="11"/>
      <c r="H184" s="11"/>
      <c r="I184" s="54"/>
      <c r="J184" s="55"/>
      <c r="K184" s="55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4:23" x14ac:dyDescent="0.2">
      <c r="D185" s="11"/>
      <c r="E185" s="11"/>
      <c r="F185" s="11"/>
      <c r="G185" s="11"/>
      <c r="H185" s="11"/>
      <c r="I185" s="54"/>
      <c r="J185" s="55"/>
      <c r="K185" s="55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4:23" x14ac:dyDescent="0.2">
      <c r="D186" s="11"/>
      <c r="E186" s="11"/>
      <c r="F186" s="11"/>
      <c r="G186" s="11"/>
      <c r="H186" s="11"/>
      <c r="I186" s="54"/>
      <c r="J186" s="55"/>
      <c r="K186" s="55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4:23" x14ac:dyDescent="0.2">
      <c r="D187" s="11"/>
      <c r="E187" s="11"/>
      <c r="F187" s="11"/>
      <c r="G187" s="11"/>
      <c r="H187" s="11"/>
      <c r="I187" s="54"/>
      <c r="J187" s="55"/>
      <c r="K187" s="55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4:23" x14ac:dyDescent="0.2">
      <c r="D188" s="11"/>
      <c r="E188" s="11"/>
      <c r="F188" s="11"/>
      <c r="G188" s="11"/>
      <c r="H188" s="11"/>
      <c r="I188" s="54"/>
      <c r="J188" s="55"/>
      <c r="K188" s="55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4:23" x14ac:dyDescent="0.2">
      <c r="D189" s="11"/>
      <c r="E189" s="11"/>
      <c r="F189" s="11"/>
      <c r="G189" s="11"/>
      <c r="H189" s="11"/>
      <c r="I189" s="54"/>
      <c r="J189" s="55"/>
      <c r="K189" s="55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</sheetData>
  <autoFilter ref="B5:W169" xr:uid="{00000000-0009-0000-0000-000000000000}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45</cp:revision>
  <cp:lastPrinted>2016-02-12T09:47:00Z</cp:lastPrinted>
  <dcterms:created xsi:type="dcterms:W3CDTF">2015-02-03T12:11:00Z</dcterms:created>
  <dcterms:modified xsi:type="dcterms:W3CDTF">2025-01-23T06:29:43Z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1033-12.2.0.17545</vt:lpwstr>
  </property>
</Properties>
</file>