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1VADVPT01\Kulig\2026\2. SUPAPRASTINTI konkursai\Švirkštų rinkiniai injektoriams Medrad Spectris Solaris ir Medrad Mark ų Arterion bei vienkartinės pacientų prailginimo linijos_5342\CVPIS\"/>
    </mc:Choice>
  </mc:AlternateContent>
  <xr:revisionPtr revIDLastSave="0" documentId="13_ncr:1_{D0691FB6-23C5-4EF1-8BA4-17E68CE5B919}" xr6:coauthVersionLast="47" xr6:coauthVersionMax="47" xr10:uidLastSave="{00000000-0000-0000-0000-000000000000}"/>
  <bookViews>
    <workbookView xWindow="-120" yWindow="-120" windowWidth="29040" windowHeight="15840" xr2:uid="{00000000-000D-0000-FFFF-FFFF00000000}"/>
  </bookViews>
  <sheets>
    <sheet name="Pasiūlymas" sheetId="1" r:id="rId1"/>
    <sheet name="Subtiekėjai ir priedai" sheetId="2" r:id="rId2"/>
  </sheets>
  <calcPr calcId="191029" iterateDelta="1E-4"/>
</workbook>
</file>

<file path=xl/calcChain.xml><?xml version="1.0" encoding="utf-8"?>
<calcChain xmlns="http://schemas.openxmlformats.org/spreadsheetml/2006/main">
  <c r="G57" i="1" l="1"/>
  <c r="F49" i="1"/>
  <c r="F42" i="1"/>
  <c r="F34" i="1"/>
  <c r="F56" i="1" s="1"/>
  <c r="F57" i="1" s="1"/>
  <c r="F58" i="1" s="1"/>
  <c r="G56" i="1" l="1"/>
</calcChain>
</file>

<file path=xl/sharedStrings.xml><?xml version="1.0" encoding="utf-8"?>
<sst xmlns="http://schemas.openxmlformats.org/spreadsheetml/2006/main" count="114" uniqueCount="108">
  <si>
    <t>PIRKIMO SĄLYGŲ PRIEDAS "PASIŪLYMO FORMA"</t>
  </si>
  <si>
    <t>ŠVIRKŠTŲ RINKINIAI INJEKTORIAMS MEDRAD SPECTRIS SOLARIS IR MEDRAD MARK Ų ARTERION BEI VIENKARTINĖS PACIENTŲ PRAILGINIMO LINIJOS</t>
  </si>
  <si>
    <t>Kam:</t>
  </si>
  <si>
    <t>Klaipėdos universiteto ligoninė</t>
  </si>
  <si>
    <t>Data:</t>
  </si>
  <si>
    <t>Nr.:</t>
  </si>
  <si>
    <t>Vieta:</t>
  </si>
  <si>
    <t>Tiekėjo pavadinimas / Ūkio subjektų grupės nariai:</t>
  </si>
  <si>
    <t>Tiekėjo kodas (-ai):</t>
  </si>
  <si>
    <t>Tiekėjo adresas (-ai):</t>
  </si>
  <si>
    <t>Tiekėjo PVM mokėtojo kodas(-ai):</t>
  </si>
  <si>
    <t>Tiekėjo / Ūkio subjektų grupės atsakingo partnerio sąskaitos numeris, banko pavadinimas ir banko kodas (-ai):</t>
  </si>
  <si>
    <t>Asmens atsakingo už pasiūlymą vardas, pavardė:</t>
  </si>
  <si>
    <t>Asmens atsakingo už pasiūlymą telefono numeris, el. pašto adresas:</t>
  </si>
  <si>
    <t>Tiekėjo / Ūkio subjektų grupės, laimėjimo atveju, pasirašančio sutartį asmens vardas, pavardė, pareigos:</t>
  </si>
  <si>
    <t>Tiekėjo / Ūkio subjektų grupės, laimėjimo atveju, už sutarties vykdymą atsakingo asmens vardas, pavardė, telefono numeris, elektroninio pašto adresas:</t>
  </si>
  <si>
    <t>Tiekėjo patvirtinimai:</t>
  </si>
  <si>
    <t>1. Šiuo pasiūlymu pažymime, kad sutinkame su visomi pirkimo sąlygomis, nustatytomis:</t>
  </si>
  <si>
    <t>1.1. viešojo pirkimo dokumentuose</t>
  </si>
  <si>
    <t>1.2. kituose pirkimo dokumentuose (jų paaiškinimuose, papildymuose).</t>
  </si>
  <si>
    <t>2. Patvirtiname, kad informacija ir duomenys, pateikti pasiūlyme, yra teisingi ir apima viską, ko reikia tinkamam sutarties įvykdymui</t>
  </si>
  <si>
    <t>3. Patvirtiname, kad jei pasiūlyme nenurodyti kolegialaus priežiūros/valdymo organų nariai, šie organai juridiniuose asmenyse nėra sudaryti (taikoma, kai pirkimo dokumentuose nustatyti pašalinimo pagrindai).</t>
  </si>
  <si>
    <t>4. Pasiūlymas galioja iki termino, nustatyto pirkimo dokumentuose.</t>
  </si>
  <si>
    <t>5. Tais atvejais, kai pagal galiojančius teisės aktus tiekėjui nereikia mokėti PVM, jis nurodo priežastis, dėl kurių PVM nemoka:</t>
  </si>
  <si>
    <t>6. Tiekėjas kainas pateikia, nurodydamas ne daugiau skaičių po kablelio, nei leidžiama pirkimo dokumentuose.</t>
  </si>
  <si>
    <t>Tiekėjo pasiūlymas:</t>
  </si>
  <si>
    <t>Nr.</t>
  </si>
  <si>
    <t>Pavadinimas</t>
  </si>
  <si>
    <t>Kiekis</t>
  </si>
  <si>
    <t>Mato vienetas</t>
  </si>
  <si>
    <t>Įkainis be PVM, Eur</t>
  </si>
  <si>
    <t>Suma be PVM, Eur</t>
  </si>
  <si>
    <t>Gamintojas, modelis, prekės kodas kataloge (jei turi)</t>
  </si>
  <si>
    <t>Konkreti siūlomo parametro reikšmė</t>
  </si>
  <si>
    <t>Dokumentas, kuriame yra nurodyta parametro reikšmė, pavadinimas ir puslapio Nr.</t>
  </si>
  <si>
    <t>1.1.</t>
  </si>
  <si>
    <t>Vienkartinio švirkšto rinkinys darbui su injekavimo sistema MedradMark 7</t>
  </si>
  <si>
    <t>vnt</t>
  </si>
  <si>
    <t>1.1.1.</t>
  </si>
  <si>
    <t>Talpa 150 ml</t>
  </si>
  <si>
    <t>1.1.2.</t>
  </si>
  <si>
    <t>sterilus</t>
  </si>
  <si>
    <t>1.1.3.</t>
  </si>
  <si>
    <t>vienkartinis</t>
  </si>
  <si>
    <t>1.1.4.</t>
  </si>
  <si>
    <t>Darbinis slėgis ≤ 1200 psi</t>
  </si>
  <si>
    <t>1.1.5.</t>
  </si>
  <si>
    <t>Nepirogeniškas</t>
  </si>
  <si>
    <t>1.1.6.</t>
  </si>
  <si>
    <t>Komplektuojamas su papildomu J formos vamzdeliu</t>
  </si>
  <si>
    <t>1.1.7.</t>
  </si>
  <si>
    <t>Tiekėjas pateikia medicinos priemonės gamintojo išduotą pažymą, deklaraciją arba kitą oficialų dokumentą, patvirtinantį, kad siūlomas švirkštai yra suderinamas su techninėje specifikacijoje nurodyta injekavimo sistema.</t>
  </si>
  <si>
    <t>1.2.</t>
  </si>
  <si>
    <t xml:space="preserve">Dviejų švirkštų injekcinė sistema darbui su Medrad Spectris Solaris MR </t>
  </si>
  <si>
    <t>vnt.</t>
  </si>
  <si>
    <t>1.2.1.</t>
  </si>
  <si>
    <t>sterili</t>
  </si>
  <si>
    <t>1.2.2.</t>
  </si>
  <si>
    <t>vienkartinė</t>
  </si>
  <si>
    <t>1.2.3.</t>
  </si>
  <si>
    <t>du švikštai po 65 ml ir 115 ml.</t>
  </si>
  <si>
    <t>1.2.4.</t>
  </si>
  <si>
    <t>aukšto slėgio Y tipo prailginimo linija 250 cm.</t>
  </si>
  <si>
    <t>1.2.5.</t>
  </si>
  <si>
    <t>2 smeigės</t>
  </si>
  <si>
    <t>1.2.6.</t>
  </si>
  <si>
    <t>1.3.</t>
  </si>
  <si>
    <t>Vienkartinė paciento prailginimo linija injekavimo sistemoms Medrad Spectris Solaris ir Medrad Mark 7</t>
  </si>
  <si>
    <t>1.3.1.</t>
  </si>
  <si>
    <t>150 - 200 cm ilgio</t>
  </si>
  <si>
    <t>1.3.2.</t>
  </si>
  <si>
    <t>Su sandariais kamštukais</t>
  </si>
  <si>
    <t>1.3.3.</t>
  </si>
  <si>
    <t>Pagaminta iš PVC arba PE/PVC be DEHP, be latekso (ženklinimas ant pakuotės arba pateikti tai įrodančius dokumentus)</t>
  </si>
  <si>
    <t>1.3.4.</t>
  </si>
  <si>
    <t>Diametras 1,3 - 1,5 mm</t>
  </si>
  <si>
    <t>1.3.5.</t>
  </si>
  <si>
    <t>Luer-Lock tipo jungtis</t>
  </si>
  <si>
    <t>1.3.6.</t>
  </si>
  <si>
    <t>Tiekėjas pateikia medicinos priemonės gamintojo išduotą pažymą, deklaraciją arba kitą oficialų dokumentą, patvirtinantį, kad siūloma prailginimo linija yra suderinama su techninėje specifikacijoje nurodytų injekavimo sistemų  švirkštų rinkiniais.</t>
  </si>
  <si>
    <t>Suma be PVM</t>
  </si>
  <si>
    <t>Taikomas PVM dydis (%)</t>
  </si>
  <si>
    <t>PVM suma</t>
  </si>
  <si>
    <t>Suma su PVM</t>
  </si>
  <si>
    <t>Dalies biudžetas su PVM: 21000 Eur</t>
  </si>
  <si>
    <t>Ūkio subjektai (įskaitant kvazisubtiekėjus - fiziniai asmenys, kuriuos ketinama įdarbinti pirkimo laimėjimo atveju), kurių pajėgumais tiekėjas remiasi, kad atitiktų keliamus kvalifikacijos reikalavimus:</t>
  </si>
  <si>
    <t>Pavadinimas*</t>
  </si>
  <si>
    <t>Kodas, adresas</t>
  </si>
  <si>
    <t>Perduodama veikla</t>
  </si>
  <si>
    <t>Perduodamos veiklos dalis nuo visos pirkimo sutarties (Eur arba %)</t>
  </si>
  <si>
    <t>Kval. Reikalavimo Nr.</t>
  </si>
  <si>
    <t>Subtiekėjams / subteikėjams / subrangovams numatomos perduoti veiklos (privaloma nurodyti) ir šių ūkio subjektų pavadinimai (jei žinomi):</t>
  </si>
  <si>
    <t>Perduodama veikla*</t>
  </si>
  <si>
    <t>Kartu su pasiūlymu pateikiami šie dokumentai:</t>
  </si>
  <si>
    <t>Dokumento  pavadinimas</t>
  </si>
  <si>
    <t>Dokumentas yra konfidencialus? Taip/Ne</t>
  </si>
  <si>
    <t>1</t>
  </si>
  <si>
    <t>Jungtinės veiklos kopija (jei taikoma)</t>
  </si>
  <si>
    <t>2</t>
  </si>
  <si>
    <t>Europos bendrasis viešųjų pirkimų dokumentas</t>
  </si>
  <si>
    <t>3</t>
  </si>
  <si>
    <t>Subtiekimo sutartis, ketinimų protokolas, preliminarios sutartys ar kiti dokumentai, patvirtinantys, kad laimėjus pirkimą tiekėjui bus prieinami kitų ūkio subjektų ištekliai (jei pasitelkiami kvalifikacijos atitikimui)</t>
  </si>
  <si>
    <t>4</t>
  </si>
  <si>
    <t>Pasiūlymo atitikimą pirkimo sąlygų techninei specifikacijai pagrindžiantys dokumentai</t>
  </si>
  <si>
    <t>Pasiūlyme nurodyta Prekės kaina, išskyrus jos sudedamąsias dalis, subtiekėjai, taip pat kita informacija, kuri teisės aktų nustatyta tvarka turi būti skelbiama arba kitokiu būdu viešai prieinama visuomenei, nėra laikoma konfidencialia informacija. Konfidencialią informaciją sudaro, visų pirma, komercinė (gamybinė) paslaptis ir konfidencialieji pasiūlymų aspektai. Informacija, kurią viešai skelbti įpareigoja Lietuvos Respublikos įstatymai, negali būti tiekėjo nurodoma kaip konfidenciali, todėl, tiekėjui nurodžius tokią informaciją kaip konfidencialią, perkančioji organizacija turi teisę ją skelbti. Jei tiekėjas nenurodo konfidencialios informacijos, laikoma, kad konfidencialios informacijos tiekėjo pasiūlyme nėra. Vadovaujantis Informacijos viešinimo Centrinėje viešųjų pirkimų informacinėje sistemoje tvarkos aprašu, patvirtintu Viešųjų pirkimų tarnybos direktoriaus 2017 m. birželio 19 d. įsakymu Nr. 1S-91 „Dėl Informacijos viešinimo Centrinėje viešųjų pirkimų informacinėje sistemoje tvarkos aprašo patvirtinimo“, perkančioji organizacija laimėjusio dalyvio pasiūlymą, išskyrus informaciją, kurią tiekėjas nurodė kaip konfidencialią, paskelbs CVP IS.</t>
  </si>
  <si>
    <t>Tiekėjo arba jo įgalioto asmens pareigų pavadinimas:</t>
  </si>
  <si>
    <t>Pasirašančio asmens vardas ir pavardė:</t>
  </si>
  <si>
    <t>5342 2026-08-10 11:53:05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</si>
</sst>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Calibri"/>
      <family val="2"/>
      <scheme val="minor"/>
    </font>
    <font>
      <sz val="11"/>
      <color theme="1"/>
      <name val="Calibri"/>
      <family val="2"/>
      <scheme val="minor"/>
    </font>
    <font>
      <b/>
      <sz val="11"/>
      <color theme="1"/>
      <name val="Calibri"/>
      <family val="2"/>
      <scheme val="minor"/>
    </font>
    <font>
      <sz val="11"/>
      <color indexed="8"/>
      <name val="Calibri"/>
      <family val="2"/>
      <scheme val="minor"/>
    </font>
    <font>
      <i/>
      <sz val="11"/>
      <color theme="1"/>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BFBFBF"/>
        <bgColor rgb="FFBFBFBF"/>
      </patternFill>
    </fill>
    <fill>
      <patternFill patternType="solid">
        <fgColor rgb="FFFFFFFF"/>
        <bgColor rgb="FFFFFFFF"/>
      </patternFill>
    </fill>
    <fill>
      <patternFill patternType="solid">
        <fgColor rgb="FFFFFFFF"/>
        <bgColor rgb="FFFFFFFF"/>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8"/>
      </right>
      <top style="thin">
        <color indexed="8"/>
      </top>
      <bottom style="thin">
        <color indexed="8"/>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8"/>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7">
    <xf numFmtId="0" fontId="0" fillId="0" borderId="0" xfId="0"/>
    <xf numFmtId="0" fontId="1" fillId="2" borderId="0" xfId="0" applyFont="1" applyFill="1"/>
    <xf numFmtId="0" fontId="2" fillId="2" borderId="0" xfId="0" applyFont="1" applyFill="1"/>
    <xf numFmtId="0" fontId="2" fillId="2" borderId="0" xfId="0" applyFont="1" applyFill="1" applyAlignment="1">
      <alignment horizontal="center"/>
    </xf>
    <xf numFmtId="0" fontId="1" fillId="2" borderId="1" xfId="0" applyFont="1" applyFill="1" applyBorder="1" applyAlignment="1">
      <alignment horizontal="left"/>
    </xf>
    <xf numFmtId="0" fontId="1" fillId="2" borderId="0" xfId="0" applyFont="1" applyFill="1" applyAlignment="1">
      <alignment vertical="center" wrapText="1"/>
    </xf>
    <xf numFmtId="0" fontId="1" fillId="2" borderId="0" xfId="0" applyFont="1" applyFill="1" applyAlignment="1" applyProtection="1">
      <alignment horizontal="center" vertical="center" wrapText="1"/>
      <protection locked="0"/>
    </xf>
    <xf numFmtId="0" fontId="1" fillId="2" borderId="3" xfId="0" applyFont="1" applyFill="1" applyBorder="1"/>
    <xf numFmtId="0" fontId="1" fillId="2" borderId="4" xfId="0" applyFont="1" applyFill="1" applyBorder="1" applyAlignment="1">
      <alignment horizontal="center" vertical="center" wrapText="1"/>
    </xf>
    <xf numFmtId="0" fontId="1" fillId="2" borderId="6" xfId="0" applyFont="1" applyFill="1" applyBorder="1" applyAlignment="1">
      <alignment horizontal="center" wrapText="1"/>
    </xf>
    <xf numFmtId="0" fontId="1" fillId="2" borderId="0" xfId="0" applyFont="1" applyFill="1" applyAlignment="1">
      <alignment horizontal="center" vertical="center" wrapText="1"/>
    </xf>
    <xf numFmtId="0" fontId="1" fillId="2" borderId="0" xfId="0" applyFont="1" applyFill="1" applyAlignment="1">
      <alignment horizontal="center" vertical="center"/>
    </xf>
    <xf numFmtId="0" fontId="2" fillId="4" borderId="0" xfId="0" applyFont="1" applyFill="1"/>
    <xf numFmtId="0" fontId="1" fillId="5" borderId="1" xfId="0" applyFont="1" applyFill="1" applyBorder="1" applyProtection="1">
      <protection locked="0"/>
    </xf>
    <xf numFmtId="0" fontId="1" fillId="4" borderId="0" xfId="0" applyFont="1" applyFill="1"/>
    <xf numFmtId="0" fontId="2" fillId="4" borderId="23" xfId="0" applyFont="1" applyFill="1" applyBorder="1"/>
    <xf numFmtId="0" fontId="1" fillId="5" borderId="23" xfId="0" applyFont="1" applyFill="1" applyBorder="1" applyProtection="1">
      <protection locked="0"/>
    </xf>
    <xf numFmtId="0" fontId="1" fillId="3" borderId="8" xfId="0" applyFont="1" applyFill="1" applyBorder="1" applyAlignment="1" applyProtection="1">
      <alignment horizontal="center" vertical="center"/>
      <protection locked="0"/>
    </xf>
    <xf numFmtId="0" fontId="1" fillId="3" borderId="11" xfId="0" applyFont="1" applyFill="1" applyBorder="1" applyAlignment="1" applyProtection="1">
      <alignment horizontal="center" vertical="center"/>
      <protection locked="0"/>
    </xf>
    <xf numFmtId="0" fontId="1" fillId="4" borderId="7" xfId="0" applyFont="1" applyFill="1" applyBorder="1" applyAlignment="1">
      <alignment horizontal="center" vertical="center" wrapText="1"/>
    </xf>
    <xf numFmtId="0" fontId="1" fillId="5" borderId="7" xfId="0" applyFont="1" applyFill="1" applyBorder="1" applyAlignment="1" applyProtection="1">
      <alignment horizontal="center" vertical="center" wrapText="1"/>
      <protection locked="0"/>
    </xf>
    <xf numFmtId="0" fontId="1" fillId="5" borderId="18" xfId="0" applyFont="1" applyFill="1" applyBorder="1" applyAlignment="1" applyProtection="1">
      <alignment horizontal="center" vertical="center" wrapText="1"/>
      <protection locked="0"/>
    </xf>
    <xf numFmtId="0" fontId="1" fillId="5" borderId="1" xfId="0" applyFont="1" applyFill="1" applyBorder="1" applyAlignment="1" applyProtection="1">
      <alignment horizontal="center" vertical="center" wrapText="1"/>
      <protection locked="0"/>
    </xf>
    <xf numFmtId="0" fontId="0" fillId="0" borderId="16" xfId="0" applyBorder="1" applyProtection="1">
      <protection locked="0"/>
    </xf>
    <xf numFmtId="0" fontId="0" fillId="0" borderId="15" xfId="0" applyBorder="1" applyProtection="1">
      <protection locked="0"/>
    </xf>
    <xf numFmtId="0" fontId="1" fillId="2" borderId="1" xfId="0" applyFont="1" applyFill="1" applyBorder="1" applyAlignment="1">
      <alignment vertical="center" wrapText="1"/>
    </xf>
    <xf numFmtId="0" fontId="0" fillId="0" borderId="15" xfId="0" applyBorder="1"/>
    <xf numFmtId="0" fontId="1" fillId="2" borderId="0" xfId="0" applyFont="1" applyFill="1"/>
    <xf numFmtId="49" fontId="3" fillId="2" borderId="2" xfId="0" applyNumberFormat="1" applyFont="1" applyFill="1" applyBorder="1" applyAlignment="1">
      <alignment horizontal="left" vertical="center" wrapText="1"/>
    </xf>
    <xf numFmtId="0" fontId="0" fillId="0" borderId="22" xfId="0" applyBorder="1"/>
    <xf numFmtId="0" fontId="2" fillId="2" borderId="0" xfId="0" applyFont="1" applyFill="1"/>
    <xf numFmtId="0" fontId="1" fillId="4" borderId="23" xfId="0" applyFont="1" applyFill="1" applyBorder="1" applyAlignment="1">
      <alignment vertical="center" wrapText="1"/>
    </xf>
    <xf numFmtId="0" fontId="0" fillId="0" borderId="23" xfId="0" applyBorder="1"/>
    <xf numFmtId="0" fontId="1" fillId="2" borderId="0" xfId="0" applyFont="1" applyFill="1" applyAlignment="1">
      <alignment vertical="center" wrapText="1"/>
    </xf>
    <xf numFmtId="49" fontId="3" fillId="2" borderId="2" xfId="0" applyNumberFormat="1" applyFont="1" applyFill="1" applyBorder="1" applyAlignment="1">
      <alignment horizontal="left" vertical="center"/>
    </xf>
    <xf numFmtId="0" fontId="1" fillId="5" borderId="23" xfId="0" applyFont="1" applyFill="1" applyBorder="1" applyAlignment="1" applyProtection="1">
      <alignment horizontal="center" vertical="center" wrapText="1"/>
      <protection locked="0"/>
    </xf>
    <xf numFmtId="0" fontId="0" fillId="0" borderId="23" xfId="0" applyBorder="1" applyProtection="1">
      <protection locked="0"/>
    </xf>
    <xf numFmtId="0" fontId="1" fillId="3" borderId="9" xfId="0" applyFont="1" applyFill="1" applyBorder="1" applyAlignment="1" applyProtection="1">
      <alignment horizontal="center" vertical="center" wrapText="1"/>
      <protection locked="0"/>
    </xf>
    <xf numFmtId="0" fontId="0" fillId="0" borderId="20" xfId="0" applyBorder="1"/>
    <xf numFmtId="0" fontId="1" fillId="2" borderId="5" xfId="0" applyFont="1" applyFill="1" applyBorder="1" applyAlignment="1">
      <alignment horizontal="center" vertical="center" wrapText="1"/>
    </xf>
    <xf numFmtId="0" fontId="0" fillId="0" borderId="13" xfId="0" applyBorder="1"/>
    <xf numFmtId="0" fontId="0" fillId="0" borderId="12" xfId="0" applyBorder="1"/>
    <xf numFmtId="0" fontId="1" fillId="3" borderId="1" xfId="0" applyFont="1" applyFill="1" applyBorder="1" applyAlignment="1" applyProtection="1">
      <alignment horizontal="center" vertical="center" wrapText="1"/>
      <protection locked="0"/>
    </xf>
    <xf numFmtId="0" fontId="0" fillId="0" borderId="16" xfId="0" applyBorder="1"/>
    <xf numFmtId="0" fontId="1" fillId="3" borderId="8" xfId="0" applyFont="1" applyFill="1" applyBorder="1" applyAlignment="1" applyProtection="1">
      <alignment horizontal="center" vertical="center" wrapText="1"/>
      <protection locked="0"/>
    </xf>
    <xf numFmtId="0" fontId="0" fillId="0" borderId="17" xfId="0" applyBorder="1"/>
    <xf numFmtId="0" fontId="1" fillId="3" borderId="7" xfId="0" applyFont="1" applyFill="1" applyBorder="1" applyAlignment="1" applyProtection="1">
      <alignment horizontal="center" vertical="center" wrapText="1"/>
      <protection locked="0"/>
    </xf>
    <xf numFmtId="0" fontId="1" fillId="2" borderId="0" xfId="0" applyFont="1" applyFill="1" applyAlignment="1">
      <alignment horizontal="right"/>
    </xf>
    <xf numFmtId="0" fontId="1" fillId="4" borderId="1" xfId="0" applyFont="1" applyFill="1" applyBorder="1" applyAlignment="1">
      <alignment horizontal="left" vertical="center" wrapText="1"/>
    </xf>
    <xf numFmtId="0" fontId="1" fillId="5" borderId="1" xfId="0" applyFont="1" applyFill="1" applyBorder="1" applyAlignment="1" applyProtection="1">
      <alignment horizontal="left" vertical="center" wrapText="1"/>
      <protection locked="0"/>
    </xf>
    <xf numFmtId="0" fontId="2" fillId="2" borderId="0" xfId="0" applyFont="1" applyFill="1" applyAlignment="1">
      <alignment horizontal="left" vertical="center" wrapText="1"/>
    </xf>
    <xf numFmtId="0" fontId="1" fillId="5" borderId="17" xfId="0" applyFont="1" applyFill="1" applyBorder="1" applyAlignment="1" applyProtection="1">
      <alignment horizontal="center" vertical="center" wrapText="1"/>
      <protection locked="0"/>
    </xf>
    <xf numFmtId="0" fontId="1" fillId="2" borderId="4" xfId="0" applyFont="1" applyFill="1" applyBorder="1" applyAlignment="1">
      <alignment horizontal="center" vertical="center" wrapText="1"/>
    </xf>
    <xf numFmtId="0" fontId="1" fillId="3" borderId="0" xfId="0" applyFont="1" applyFill="1" applyProtection="1">
      <protection locked="0"/>
    </xf>
    <xf numFmtId="0" fontId="1" fillId="3" borderId="10" xfId="0" applyFont="1" applyFill="1" applyBorder="1" applyAlignment="1" applyProtection="1">
      <alignment horizontal="center" vertical="center" wrapText="1"/>
      <protection locked="0"/>
    </xf>
    <xf numFmtId="0" fontId="4" fillId="2" borderId="0" xfId="0" applyFont="1" applyFill="1" applyAlignment="1">
      <alignment horizontal="left" vertical="top" wrapText="1"/>
    </xf>
    <xf numFmtId="0" fontId="1" fillId="2" borderId="12"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0" fillId="0" borderId="14" xfId="0" applyBorder="1"/>
    <xf numFmtId="0" fontId="0" fillId="0" borderId="19" xfId="0" applyBorder="1"/>
    <xf numFmtId="0" fontId="1" fillId="2" borderId="6" xfId="0" applyFont="1" applyFill="1" applyBorder="1" applyAlignment="1">
      <alignment horizontal="center" vertical="center" wrapText="1"/>
    </xf>
    <xf numFmtId="0" fontId="1" fillId="5" borderId="21" xfId="0" applyFont="1" applyFill="1" applyBorder="1" applyAlignment="1" applyProtection="1">
      <alignment horizontal="center" vertical="center" wrapText="1"/>
      <protection locked="0"/>
    </xf>
    <xf numFmtId="0" fontId="0" fillId="0" borderId="3" xfId="0" applyBorder="1"/>
    <xf numFmtId="0" fontId="0" fillId="0" borderId="21" xfId="0" applyBorder="1"/>
    <xf numFmtId="0" fontId="2" fillId="2" borderId="0" xfId="0" applyFont="1" applyFill="1" applyAlignment="1">
      <alignment horizontal="left"/>
    </xf>
    <xf numFmtId="0" fontId="2" fillId="2" borderId="0" xfId="0" applyFont="1" applyFill="1" applyAlignment="1">
      <alignment horizontal="left" wrapText="1"/>
    </xf>
    <xf numFmtId="0" fontId="1" fillId="5" borderId="10" xfId="0" applyFont="1" applyFill="1" applyBorder="1" applyAlignment="1" applyProtection="1">
      <alignment horizontal="left" vertical="center" wrapText="1"/>
      <protection locked="0"/>
    </xf>
    <xf numFmtId="0" fontId="1" fillId="2" borderId="0" xfId="0" applyFont="1" applyFill="1" applyAlignment="1">
      <alignment vertical="top" wrapText="1"/>
    </xf>
    <xf numFmtId="0" fontId="1" fillId="4" borderId="23" xfId="0" applyFont="1" applyFill="1" applyBorder="1" applyAlignment="1">
      <alignment vertical="top" wrapText="1"/>
    </xf>
    <xf numFmtId="0" fontId="1" fillId="6" borderId="23" xfId="0" applyFont="1" applyFill="1" applyBorder="1" applyAlignment="1" applyProtection="1">
      <alignment vertical="top" wrapText="1"/>
      <protection locked="0"/>
    </xf>
    <xf numFmtId="0" fontId="1" fillId="5" borderId="23" xfId="0" applyFont="1" applyFill="1" applyBorder="1" applyAlignment="1" applyProtection="1">
      <alignment vertical="top" wrapText="1"/>
      <protection locked="0"/>
    </xf>
    <xf numFmtId="0" fontId="2" fillId="4" borderId="23" xfId="0" applyFont="1" applyFill="1" applyBorder="1" applyAlignment="1">
      <alignment horizontal="right"/>
    </xf>
    <xf numFmtId="0" fontId="2" fillId="4" borderId="23" xfId="0" applyFont="1" applyFill="1" applyBorder="1" applyAlignment="1">
      <alignment horizontal="center" vertical="top" wrapText="1"/>
    </xf>
    <xf numFmtId="0" fontId="1" fillId="2" borderId="0" xfId="0" applyFont="1" applyFill="1" applyAlignment="1">
      <alignment horizontal="center" vertical="top" wrapText="1"/>
    </xf>
    <xf numFmtId="0" fontId="1" fillId="4" borderId="0" xfId="0" applyFont="1" applyFill="1" applyAlignment="1">
      <alignment horizontal="left" vertical="top" wrapText="1"/>
    </xf>
    <xf numFmtId="0" fontId="1" fillId="5" borderId="0" xfId="0" applyFont="1" applyFill="1" applyAlignment="1" applyProtection="1">
      <alignment horizontal="center"/>
      <protection locked="0"/>
    </xf>
    <xf numFmtId="0" fontId="1" fillId="2" borderId="0" xfId="0" applyFont="1" applyFill="1" applyAlignment="1">
      <alignment horizontal="left" vertical="top" wrapText="1"/>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I58"/>
  <sheetViews>
    <sheetView tabSelected="1" workbookViewId="0">
      <selection activeCell="H8" sqref="H8"/>
    </sheetView>
  </sheetViews>
  <sheetFormatPr defaultColWidth="10.875" defaultRowHeight="15" x14ac:dyDescent="0.25"/>
  <cols>
    <col min="1" max="1" width="7.125" style="1" customWidth="1"/>
    <col min="2" max="2" width="41.375" style="1" customWidth="1"/>
    <col min="3" max="3" width="6.625" style="1" customWidth="1"/>
    <col min="4" max="4" width="7.875" style="1" customWidth="1"/>
    <col min="5" max="5" width="9.125" style="1" customWidth="1"/>
    <col min="6" max="6" width="10.125" style="1" customWidth="1"/>
    <col min="7" max="7" width="20.5" style="1" customWidth="1"/>
    <col min="8" max="8" width="32.5" style="1" customWidth="1"/>
    <col min="9" max="15" width="25" style="1" customWidth="1"/>
    <col min="16" max="16" width="10.875" style="1" customWidth="1"/>
    <col min="17" max="16384" width="10.875" style="1"/>
  </cols>
  <sheetData>
    <row r="2" spans="1:6" x14ac:dyDescent="0.25">
      <c r="A2" s="12" t="s">
        <v>0</v>
      </c>
      <c r="B2" s="2"/>
    </row>
    <row r="3" spans="1:6" x14ac:dyDescent="0.25">
      <c r="B3" s="3"/>
    </row>
    <row r="4" spans="1:6" x14ac:dyDescent="0.25">
      <c r="A4" s="12" t="s">
        <v>1</v>
      </c>
      <c r="B4" s="2"/>
    </row>
    <row r="5" spans="1:6" x14ac:dyDescent="0.25">
      <c r="A5" s="2"/>
      <c r="B5" s="2"/>
    </row>
    <row r="6" spans="1:6" x14ac:dyDescent="0.25">
      <c r="A6" s="1" t="s">
        <v>2</v>
      </c>
      <c r="B6" s="12" t="s">
        <v>3</v>
      </c>
    </row>
    <row r="7" spans="1:6" x14ac:dyDescent="0.25">
      <c r="B7" s="2"/>
    </row>
    <row r="8" spans="1:6" x14ac:dyDescent="0.25">
      <c r="A8" s="4" t="s">
        <v>4</v>
      </c>
      <c r="B8" s="13"/>
    </row>
    <row r="9" spans="1:6" x14ac:dyDescent="0.25">
      <c r="A9" s="4" t="s">
        <v>5</v>
      </c>
      <c r="B9" s="13"/>
    </row>
    <row r="10" spans="1:6" x14ac:dyDescent="0.25">
      <c r="A10" s="4" t="s">
        <v>6</v>
      </c>
      <c r="B10" s="13"/>
    </row>
    <row r="12" spans="1:6" ht="15.75" x14ac:dyDescent="0.25">
      <c r="A12" s="25" t="s">
        <v>7</v>
      </c>
      <c r="B12" s="26"/>
      <c r="C12" s="22"/>
      <c r="D12" s="23"/>
      <c r="E12" s="23"/>
      <c r="F12" s="24"/>
    </row>
    <row r="13" spans="1:6" ht="15.95" customHeight="1" x14ac:dyDescent="0.25">
      <c r="A13" s="34" t="s">
        <v>8</v>
      </c>
      <c r="B13" s="29"/>
      <c r="C13" s="22"/>
      <c r="D13" s="23"/>
      <c r="E13" s="23"/>
      <c r="F13" s="24"/>
    </row>
    <row r="14" spans="1:6" ht="15.95" customHeight="1" x14ac:dyDescent="0.25">
      <c r="A14" s="34" t="s">
        <v>9</v>
      </c>
      <c r="B14" s="29"/>
      <c r="C14" s="22"/>
      <c r="D14" s="23"/>
      <c r="E14" s="23"/>
      <c r="F14" s="24"/>
    </row>
    <row r="15" spans="1:6" ht="15.95" customHeight="1" x14ac:dyDescent="0.25">
      <c r="A15" s="25" t="s">
        <v>10</v>
      </c>
      <c r="B15" s="26"/>
      <c r="C15" s="22"/>
      <c r="D15" s="23"/>
      <c r="E15" s="23"/>
      <c r="F15" s="24"/>
    </row>
    <row r="16" spans="1:6" ht="49.5" customHeight="1" x14ac:dyDescent="0.25">
      <c r="A16" s="28" t="s">
        <v>11</v>
      </c>
      <c r="B16" s="29"/>
      <c r="C16" s="22"/>
      <c r="D16" s="23"/>
      <c r="E16" s="23"/>
      <c r="F16" s="24"/>
    </row>
    <row r="17" spans="1:7" ht="15.95" customHeight="1" x14ac:dyDescent="0.25">
      <c r="A17" s="25" t="s">
        <v>12</v>
      </c>
      <c r="B17" s="26"/>
      <c r="C17" s="22"/>
      <c r="D17" s="23"/>
      <c r="E17" s="23"/>
      <c r="F17" s="24"/>
    </row>
    <row r="18" spans="1:7" ht="32.25" customHeight="1" x14ac:dyDescent="0.25">
      <c r="A18" s="25" t="s">
        <v>13</v>
      </c>
      <c r="B18" s="26"/>
      <c r="C18" s="22"/>
      <c r="D18" s="23"/>
      <c r="E18" s="23"/>
      <c r="F18" s="24"/>
    </row>
    <row r="19" spans="1:7" ht="48" customHeight="1" x14ac:dyDescent="0.25">
      <c r="A19" s="25" t="s">
        <v>14</v>
      </c>
      <c r="B19" s="26"/>
      <c r="C19" s="22"/>
      <c r="D19" s="23"/>
      <c r="E19" s="23"/>
      <c r="F19" s="24"/>
    </row>
    <row r="20" spans="1:7" ht="54.95" customHeight="1" x14ac:dyDescent="0.25">
      <c r="A20" s="25" t="s">
        <v>15</v>
      </c>
      <c r="B20" s="26"/>
      <c r="C20" s="22"/>
      <c r="D20" s="23"/>
      <c r="E20" s="23"/>
      <c r="F20" s="24"/>
    </row>
    <row r="21" spans="1:7" ht="15.75" x14ac:dyDescent="0.25">
      <c r="A21" s="31"/>
      <c r="B21" s="32"/>
      <c r="C21" s="35"/>
      <c r="D21" s="36"/>
      <c r="E21" s="36"/>
      <c r="F21" s="36"/>
      <c r="G21" s="14"/>
    </row>
    <row r="22" spans="1:7" ht="18" customHeight="1" x14ac:dyDescent="0.25">
      <c r="A22" s="5"/>
      <c r="B22" s="5"/>
      <c r="C22" s="6"/>
      <c r="D22" s="6"/>
      <c r="E22" s="6"/>
      <c r="F22" s="6"/>
    </row>
    <row r="23" spans="1:7" x14ac:dyDescent="0.25">
      <c r="A23" s="30" t="s">
        <v>16</v>
      </c>
      <c r="B23" s="27"/>
      <c r="C23" s="27"/>
      <c r="D23" s="27"/>
      <c r="E23" s="27"/>
      <c r="F23" s="27"/>
    </row>
    <row r="24" spans="1:7" x14ac:dyDescent="0.25">
      <c r="A24" s="27" t="s">
        <v>17</v>
      </c>
      <c r="B24" s="27"/>
      <c r="C24" s="27"/>
      <c r="D24" s="27"/>
      <c r="E24" s="27"/>
      <c r="F24" s="27"/>
    </row>
    <row r="25" spans="1:7" x14ac:dyDescent="0.25">
      <c r="A25" s="27" t="s">
        <v>18</v>
      </c>
      <c r="B25" s="27"/>
      <c r="C25" s="27"/>
      <c r="D25" s="27"/>
      <c r="E25" s="27"/>
      <c r="F25" s="27"/>
    </row>
    <row r="26" spans="1:7" x14ac:dyDescent="0.25">
      <c r="A26" s="27" t="s">
        <v>19</v>
      </c>
      <c r="B26" s="27"/>
      <c r="C26" s="27"/>
      <c r="D26" s="27"/>
      <c r="E26" s="27"/>
      <c r="F26" s="27"/>
    </row>
    <row r="27" spans="1:7" ht="30" customHeight="1" x14ac:dyDescent="0.25">
      <c r="A27" s="76" t="s">
        <v>20</v>
      </c>
      <c r="B27" s="76"/>
      <c r="C27" s="76"/>
      <c r="D27" s="76"/>
      <c r="E27" s="76"/>
      <c r="F27" s="76"/>
    </row>
    <row r="28" spans="1:7" ht="45" customHeight="1" x14ac:dyDescent="0.25">
      <c r="A28" s="33" t="s">
        <v>21</v>
      </c>
      <c r="B28" s="27"/>
      <c r="C28" s="27"/>
      <c r="D28" s="27"/>
      <c r="E28" s="27"/>
      <c r="F28" s="27"/>
    </row>
    <row r="29" spans="1:7" x14ac:dyDescent="0.25">
      <c r="A29" s="27" t="s">
        <v>22</v>
      </c>
      <c r="B29" s="27"/>
      <c r="C29" s="27"/>
      <c r="D29" s="27"/>
      <c r="E29" s="27"/>
      <c r="F29" s="27"/>
    </row>
    <row r="30" spans="1:7" ht="30.75" customHeight="1" x14ac:dyDescent="0.25">
      <c r="A30" s="74" t="s">
        <v>23</v>
      </c>
      <c r="B30" s="74"/>
      <c r="C30" s="74"/>
      <c r="D30" s="75"/>
      <c r="E30" s="75"/>
      <c r="F30" s="75"/>
    </row>
    <row r="31" spans="1:7" x14ac:dyDescent="0.25">
      <c r="A31" s="14" t="s">
        <v>24</v>
      </c>
    </row>
    <row r="32" spans="1:7" x14ac:dyDescent="0.25">
      <c r="A32" s="12" t="s">
        <v>25</v>
      </c>
    </row>
    <row r="33" spans="1:9" s="73" customFormat="1" ht="45" x14ac:dyDescent="0.25">
      <c r="A33" s="72" t="s">
        <v>26</v>
      </c>
      <c r="B33" s="72" t="s">
        <v>27</v>
      </c>
      <c r="C33" s="72" t="s">
        <v>28</v>
      </c>
      <c r="D33" s="72" t="s">
        <v>29</v>
      </c>
      <c r="E33" s="72" t="s">
        <v>30</v>
      </c>
      <c r="F33" s="72" t="s">
        <v>31</v>
      </c>
      <c r="G33" s="72" t="s">
        <v>32</v>
      </c>
      <c r="H33" s="72" t="s">
        <v>33</v>
      </c>
      <c r="I33" s="72" t="s">
        <v>34</v>
      </c>
    </row>
    <row r="34" spans="1:9" s="67" customFormat="1" ht="57.75" customHeight="1" x14ac:dyDescent="0.25">
      <c r="A34" s="68" t="s">
        <v>35</v>
      </c>
      <c r="B34" s="68" t="s">
        <v>36</v>
      </c>
      <c r="C34" s="68">
        <v>300</v>
      </c>
      <c r="D34" s="68" t="s">
        <v>37</v>
      </c>
      <c r="E34" s="69"/>
      <c r="F34" s="68" t="str">
        <f>IF(ISBLANK(E34),"", PRODUCT(C34,E34))</f>
        <v/>
      </c>
      <c r="G34" s="70"/>
      <c r="H34" s="68"/>
      <c r="I34" s="68"/>
    </row>
    <row r="35" spans="1:9" s="67" customFormat="1" x14ac:dyDescent="0.25">
      <c r="A35" s="68" t="s">
        <v>38</v>
      </c>
      <c r="B35" s="68" t="s">
        <v>39</v>
      </c>
      <c r="C35" s="68"/>
      <c r="D35" s="68"/>
      <c r="E35" s="68"/>
      <c r="F35" s="68"/>
      <c r="G35" s="68"/>
      <c r="H35" s="70"/>
      <c r="I35" s="70"/>
    </row>
    <row r="36" spans="1:9" s="67" customFormat="1" x14ac:dyDescent="0.25">
      <c r="A36" s="68" t="s">
        <v>40</v>
      </c>
      <c r="B36" s="68" t="s">
        <v>41</v>
      </c>
      <c r="C36" s="68"/>
      <c r="D36" s="68"/>
      <c r="E36" s="68"/>
      <c r="F36" s="68"/>
      <c r="G36" s="68"/>
      <c r="H36" s="70"/>
      <c r="I36" s="70"/>
    </row>
    <row r="37" spans="1:9" s="67" customFormat="1" x14ac:dyDescent="0.25">
      <c r="A37" s="68" t="s">
        <v>42</v>
      </c>
      <c r="B37" s="68" t="s">
        <v>43</v>
      </c>
      <c r="C37" s="68"/>
      <c r="D37" s="68"/>
      <c r="E37" s="68"/>
      <c r="F37" s="68"/>
      <c r="G37" s="68"/>
      <c r="H37" s="70"/>
      <c r="I37" s="70"/>
    </row>
    <row r="38" spans="1:9" s="67" customFormat="1" x14ac:dyDescent="0.25">
      <c r="A38" s="68" t="s">
        <v>44</v>
      </c>
      <c r="B38" s="68" t="s">
        <v>45</v>
      </c>
      <c r="C38" s="68"/>
      <c r="D38" s="68"/>
      <c r="E38" s="68"/>
      <c r="F38" s="68"/>
      <c r="G38" s="68"/>
      <c r="H38" s="70"/>
      <c r="I38" s="70"/>
    </row>
    <row r="39" spans="1:9" s="67" customFormat="1" x14ac:dyDescent="0.25">
      <c r="A39" s="68" t="s">
        <v>46</v>
      </c>
      <c r="B39" s="68" t="s">
        <v>47</v>
      </c>
      <c r="C39" s="68"/>
      <c r="D39" s="68"/>
      <c r="E39" s="68"/>
      <c r="F39" s="68"/>
      <c r="G39" s="68"/>
      <c r="H39" s="70"/>
      <c r="I39" s="70"/>
    </row>
    <row r="40" spans="1:9" s="67" customFormat="1" ht="30" x14ac:dyDescent="0.25">
      <c r="A40" s="68" t="s">
        <v>48</v>
      </c>
      <c r="B40" s="68" t="s">
        <v>49</v>
      </c>
      <c r="C40" s="68"/>
      <c r="D40" s="68"/>
      <c r="E40" s="68"/>
      <c r="F40" s="68"/>
      <c r="G40" s="68"/>
      <c r="H40" s="70"/>
      <c r="I40" s="70"/>
    </row>
    <row r="41" spans="1:9" s="67" customFormat="1" ht="75" x14ac:dyDescent="0.25">
      <c r="A41" s="68" t="s">
        <v>50</v>
      </c>
      <c r="B41" s="68" t="s">
        <v>51</v>
      </c>
      <c r="C41" s="68"/>
      <c r="D41" s="68"/>
      <c r="E41" s="68"/>
      <c r="F41" s="68"/>
      <c r="G41" s="68"/>
      <c r="H41" s="70"/>
      <c r="I41" s="70"/>
    </row>
    <row r="42" spans="1:9" s="67" customFormat="1" ht="54" customHeight="1" x14ac:dyDescent="0.25">
      <c r="A42" s="68" t="s">
        <v>52</v>
      </c>
      <c r="B42" s="68" t="s">
        <v>53</v>
      </c>
      <c r="C42" s="68">
        <v>1200</v>
      </c>
      <c r="D42" s="68" t="s">
        <v>54</v>
      </c>
      <c r="E42" s="69"/>
      <c r="F42" s="68" t="str">
        <f>IF(ISBLANK(E42),"", PRODUCT(C42,E42))</f>
        <v/>
      </c>
      <c r="G42" s="70"/>
      <c r="H42" s="68"/>
      <c r="I42" s="68"/>
    </row>
    <row r="43" spans="1:9" s="67" customFormat="1" x14ac:dyDescent="0.25">
      <c r="A43" s="68" t="s">
        <v>55</v>
      </c>
      <c r="B43" s="68" t="s">
        <v>56</v>
      </c>
      <c r="C43" s="68"/>
      <c r="D43" s="68"/>
      <c r="E43" s="68"/>
      <c r="F43" s="68"/>
      <c r="G43" s="68"/>
      <c r="H43" s="70"/>
      <c r="I43" s="70"/>
    </row>
    <row r="44" spans="1:9" s="67" customFormat="1" x14ac:dyDescent="0.25">
      <c r="A44" s="68" t="s">
        <v>57</v>
      </c>
      <c r="B44" s="68" t="s">
        <v>58</v>
      </c>
      <c r="C44" s="68"/>
      <c r="D44" s="68"/>
      <c r="E44" s="68"/>
      <c r="F44" s="68"/>
      <c r="G44" s="68"/>
      <c r="H44" s="70"/>
      <c r="I44" s="70"/>
    </row>
    <row r="45" spans="1:9" s="67" customFormat="1" x14ac:dyDescent="0.25">
      <c r="A45" s="68" t="s">
        <v>59</v>
      </c>
      <c r="B45" s="68" t="s">
        <v>60</v>
      </c>
      <c r="C45" s="68"/>
      <c r="D45" s="68"/>
      <c r="E45" s="68"/>
      <c r="F45" s="68"/>
      <c r="G45" s="68"/>
      <c r="H45" s="70"/>
      <c r="I45" s="70"/>
    </row>
    <row r="46" spans="1:9" s="67" customFormat="1" x14ac:dyDescent="0.25">
      <c r="A46" s="68" t="s">
        <v>61</v>
      </c>
      <c r="B46" s="68" t="s">
        <v>62</v>
      </c>
      <c r="C46" s="68"/>
      <c r="D46" s="68"/>
      <c r="E46" s="68"/>
      <c r="F46" s="68"/>
      <c r="G46" s="68"/>
      <c r="H46" s="70"/>
      <c r="I46" s="70"/>
    </row>
    <row r="47" spans="1:9" s="67" customFormat="1" x14ac:dyDescent="0.25">
      <c r="A47" s="68" t="s">
        <v>63</v>
      </c>
      <c r="B47" s="68" t="s">
        <v>64</v>
      </c>
      <c r="C47" s="68"/>
      <c r="D47" s="68"/>
      <c r="E47" s="68"/>
      <c r="F47" s="68"/>
      <c r="G47" s="68"/>
      <c r="H47" s="70"/>
      <c r="I47" s="70"/>
    </row>
    <row r="48" spans="1:9" s="67" customFormat="1" ht="75" x14ac:dyDescent="0.25">
      <c r="A48" s="68" t="s">
        <v>65</v>
      </c>
      <c r="B48" s="68" t="s">
        <v>51</v>
      </c>
      <c r="C48" s="68"/>
      <c r="D48" s="68"/>
      <c r="E48" s="68"/>
      <c r="F48" s="68"/>
      <c r="G48" s="68"/>
      <c r="H48" s="70"/>
      <c r="I48" s="70"/>
    </row>
    <row r="49" spans="1:9" s="67" customFormat="1" ht="55.5" customHeight="1" x14ac:dyDescent="0.25">
      <c r="A49" s="68" t="s">
        <v>66</v>
      </c>
      <c r="B49" s="68" t="s">
        <v>67</v>
      </c>
      <c r="C49" s="68">
        <v>44500</v>
      </c>
      <c r="D49" s="68" t="s">
        <v>37</v>
      </c>
      <c r="E49" s="69"/>
      <c r="F49" s="68" t="str">
        <f>IF(ISBLANK(E49),"", PRODUCT(C49,E49))</f>
        <v/>
      </c>
      <c r="G49" s="70"/>
      <c r="H49" s="68"/>
      <c r="I49" s="68"/>
    </row>
    <row r="50" spans="1:9" s="67" customFormat="1" x14ac:dyDescent="0.25">
      <c r="A50" s="68" t="s">
        <v>68</v>
      </c>
      <c r="B50" s="68" t="s">
        <v>69</v>
      </c>
      <c r="C50" s="68"/>
      <c r="D50" s="68"/>
      <c r="E50" s="68"/>
      <c r="F50" s="68"/>
      <c r="G50" s="68"/>
      <c r="H50" s="70"/>
      <c r="I50" s="70"/>
    </row>
    <row r="51" spans="1:9" s="67" customFormat="1" x14ac:dyDescent="0.25">
      <c r="A51" s="68" t="s">
        <v>70</v>
      </c>
      <c r="B51" s="68" t="s">
        <v>71</v>
      </c>
      <c r="C51" s="68"/>
      <c r="D51" s="68"/>
      <c r="E51" s="68"/>
      <c r="F51" s="68"/>
      <c r="G51" s="68"/>
      <c r="H51" s="70"/>
      <c r="I51" s="70"/>
    </row>
    <row r="52" spans="1:9" s="67" customFormat="1" ht="45" x14ac:dyDescent="0.25">
      <c r="A52" s="68" t="s">
        <v>72</v>
      </c>
      <c r="B52" s="68" t="s">
        <v>73</v>
      </c>
      <c r="C52" s="68"/>
      <c r="D52" s="68"/>
      <c r="E52" s="68"/>
      <c r="F52" s="68"/>
      <c r="G52" s="68"/>
      <c r="H52" s="70"/>
      <c r="I52" s="70"/>
    </row>
    <row r="53" spans="1:9" s="67" customFormat="1" x14ac:dyDescent="0.25">
      <c r="A53" s="68" t="s">
        <v>74</v>
      </c>
      <c r="B53" s="68" t="s">
        <v>75</v>
      </c>
      <c r="C53" s="68"/>
      <c r="D53" s="68"/>
      <c r="E53" s="68"/>
      <c r="F53" s="68"/>
      <c r="G53" s="68"/>
      <c r="H53" s="70"/>
      <c r="I53" s="70"/>
    </row>
    <row r="54" spans="1:9" s="67" customFormat="1" x14ac:dyDescent="0.25">
      <c r="A54" s="68" t="s">
        <v>76</v>
      </c>
      <c r="B54" s="68" t="s">
        <v>77</v>
      </c>
      <c r="C54" s="68"/>
      <c r="D54" s="68"/>
      <c r="E54" s="68"/>
      <c r="F54" s="68"/>
      <c r="G54" s="68"/>
      <c r="H54" s="70"/>
      <c r="I54" s="70"/>
    </row>
    <row r="55" spans="1:9" s="67" customFormat="1" ht="75" x14ac:dyDescent="0.25">
      <c r="A55" s="68" t="s">
        <v>78</v>
      </c>
      <c r="B55" s="68" t="s">
        <v>79</v>
      </c>
      <c r="C55" s="68"/>
      <c r="D55" s="68"/>
      <c r="E55" s="68"/>
      <c r="F55" s="68"/>
      <c r="G55" s="68"/>
      <c r="H55" s="70"/>
      <c r="I55" s="70"/>
    </row>
    <row r="56" spans="1:9" x14ac:dyDescent="0.25">
      <c r="E56" s="15" t="s">
        <v>80</v>
      </c>
      <c r="F56" s="15" t="str">
        <f>IF((COUNT(C34:C55)&lt;&gt;COUNT(F34:F55)),"", ROUND(SUM(F34:F55),2))</f>
        <v/>
      </c>
      <c r="G56" s="14" t="str">
        <f>IF((COUNT(C34:C55)&lt;&gt;COUNT(F34:F55)),"Neužpildytos visų objektų kainos", "")</f>
        <v>Neužpildytos visų objektų kainos</v>
      </c>
    </row>
    <row r="57" spans="1:9" x14ac:dyDescent="0.25">
      <c r="C57" s="71" t="s">
        <v>81</v>
      </c>
      <c r="D57" s="16"/>
      <c r="E57" s="15" t="s">
        <v>82</v>
      </c>
      <c r="F57" s="15" t="str">
        <f>IF(OR(F56="",D57=""),"", ROUND(PRODUCT(D57,F56)/100,2))</f>
        <v/>
      </c>
      <c r="G57" s="14" t="str">
        <f>IF(D57="", "Nurodykite taikomą PVM dydį", "")</f>
        <v>Nurodykite taikomą PVM dydį</v>
      </c>
    </row>
    <row r="58" spans="1:9" x14ac:dyDescent="0.25">
      <c r="E58" s="15" t="s">
        <v>83</v>
      </c>
      <c r="F58" s="15">
        <f>IF(ISBLANK(F57), "", ROUND(SUM(F56:F57),2))</f>
        <v>0</v>
      </c>
      <c r="G58" s="14" t="s">
        <v>84</v>
      </c>
    </row>
  </sheetData>
  <sheetProtection algorithmName="SHA-512" hashValue="0jsDt7I9FeTdrmwr7T6F7EARWNLigD3bXLwhG9FKpxaZk0hNx04sF965no6w2sv9x417iztD8ISqlmVPbRZ0Bg==" saltValue="FFr/uYh4c2qmjFUvQuuQ9A==" spinCount="100000" sheet="1"/>
  <mergeCells count="29">
    <mergeCell ref="A30:C30"/>
    <mergeCell ref="D30:F30"/>
    <mergeCell ref="A29:F29"/>
    <mergeCell ref="C14:F14"/>
    <mergeCell ref="A12:B12"/>
    <mergeCell ref="A21:B21"/>
    <mergeCell ref="A28:F28"/>
    <mergeCell ref="C20:F20"/>
    <mergeCell ref="C16:F16"/>
    <mergeCell ref="A14:B14"/>
    <mergeCell ref="A17:B17"/>
    <mergeCell ref="A24:F24"/>
    <mergeCell ref="A20:B20"/>
    <mergeCell ref="A19:B19"/>
    <mergeCell ref="C12:F12"/>
    <mergeCell ref="C21:F21"/>
    <mergeCell ref="A13:B13"/>
    <mergeCell ref="A25:F25"/>
    <mergeCell ref="C13:F13"/>
    <mergeCell ref="C18:F18"/>
    <mergeCell ref="A16:B16"/>
    <mergeCell ref="A23:F23"/>
    <mergeCell ref="C15:F15"/>
    <mergeCell ref="A18:B18"/>
    <mergeCell ref="C17:F17"/>
    <mergeCell ref="A15:B15"/>
    <mergeCell ref="A27:F27"/>
    <mergeCell ref="A26:F26"/>
    <mergeCell ref="C19:F19"/>
  </mergeCells>
  <pageMargins left="0.11811023622047245" right="0.11811023622047245" top="0.35433070866141736" bottom="0.15748031496062992" header="0.31496062992125984" footer="0.31496062992125984"/>
  <pageSetup paperSize="9" scale="82" fitToHeight="0"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K100"/>
  <sheetViews>
    <sheetView workbookViewId="0"/>
  </sheetViews>
  <sheetFormatPr defaultColWidth="10.875" defaultRowHeight="15" x14ac:dyDescent="0.25"/>
  <cols>
    <col min="1" max="1" width="13.875" style="1" customWidth="1"/>
    <col min="2" max="2" width="10.875" style="1" customWidth="1"/>
    <col min="3" max="16384" width="10.875" style="1"/>
  </cols>
  <sheetData>
    <row r="2" spans="1:11" x14ac:dyDescent="0.25">
      <c r="A2" s="65" t="s">
        <v>85</v>
      </c>
      <c r="B2" s="27"/>
      <c r="C2" s="27"/>
      <c r="D2" s="27"/>
      <c r="E2" s="27"/>
      <c r="F2" s="27"/>
      <c r="G2" s="27"/>
      <c r="H2" s="27"/>
      <c r="I2" s="27"/>
      <c r="J2" s="27"/>
      <c r="K2" s="27"/>
    </row>
    <row r="3" spans="1:11" x14ac:dyDescent="0.25">
      <c r="A3" s="27"/>
      <c r="B3" s="27"/>
      <c r="C3" s="27"/>
      <c r="D3" s="27"/>
      <c r="E3" s="27"/>
      <c r="F3" s="27"/>
      <c r="G3" s="27"/>
      <c r="H3" s="27"/>
      <c r="I3" s="27"/>
      <c r="J3" s="27"/>
      <c r="K3" s="27"/>
    </row>
    <row r="4" spans="1:11" ht="15.95" customHeight="1" thickBot="1" x14ac:dyDescent="0.3">
      <c r="A4" s="7"/>
      <c r="B4" s="7"/>
      <c r="C4" s="7"/>
      <c r="D4" s="7"/>
      <c r="E4" s="7"/>
      <c r="F4" s="7"/>
      <c r="G4" s="7"/>
      <c r="H4" s="7"/>
      <c r="I4" s="7"/>
      <c r="J4" s="7"/>
    </row>
    <row r="5" spans="1:11" ht="48" customHeight="1" x14ac:dyDescent="0.25">
      <c r="A5" s="52" t="s">
        <v>86</v>
      </c>
      <c r="B5" s="41"/>
      <c r="C5" s="39" t="s">
        <v>87</v>
      </c>
      <c r="D5" s="40"/>
      <c r="E5" s="41"/>
      <c r="F5" s="39" t="s">
        <v>88</v>
      </c>
      <c r="G5" s="40"/>
      <c r="H5" s="41"/>
      <c r="I5" s="39" t="s">
        <v>89</v>
      </c>
      <c r="J5" s="41"/>
      <c r="K5" s="9" t="s">
        <v>90</v>
      </c>
    </row>
    <row r="6" spans="1:11" ht="48.95" customHeight="1" x14ac:dyDescent="0.25">
      <c r="A6" s="46"/>
      <c r="B6" s="26"/>
      <c r="C6" s="42"/>
      <c r="D6" s="43"/>
      <c r="E6" s="26"/>
      <c r="F6" s="42"/>
      <c r="G6" s="43"/>
      <c r="H6" s="26"/>
      <c r="I6" s="42"/>
      <c r="J6" s="26"/>
      <c r="K6" s="17"/>
    </row>
    <row r="7" spans="1:11" ht="48.95" customHeight="1" x14ac:dyDescent="0.25">
      <c r="A7" s="46"/>
      <c r="B7" s="26"/>
      <c r="C7" s="42"/>
      <c r="D7" s="43"/>
      <c r="E7" s="26"/>
      <c r="F7" s="42"/>
      <c r="G7" s="43"/>
      <c r="H7" s="26"/>
      <c r="I7" s="42"/>
      <c r="J7" s="26"/>
      <c r="K7" s="17"/>
    </row>
    <row r="8" spans="1:11" ht="48.95" customHeight="1" x14ac:dyDescent="0.25">
      <c r="A8" s="46"/>
      <c r="B8" s="26"/>
      <c r="C8" s="42"/>
      <c r="D8" s="43"/>
      <c r="E8" s="26"/>
      <c r="F8" s="42"/>
      <c r="G8" s="43"/>
      <c r="H8" s="26"/>
      <c r="I8" s="42"/>
      <c r="J8" s="26"/>
      <c r="K8" s="17"/>
    </row>
    <row r="9" spans="1:11" ht="48.95" customHeight="1" x14ac:dyDescent="0.25">
      <c r="A9" s="46"/>
      <c r="B9" s="26"/>
      <c r="C9" s="42"/>
      <c r="D9" s="43"/>
      <c r="E9" s="26"/>
      <c r="F9" s="42"/>
      <c r="G9" s="43"/>
      <c r="H9" s="26"/>
      <c r="I9" s="42"/>
      <c r="J9" s="26"/>
      <c r="K9" s="17"/>
    </row>
    <row r="10" spans="1:11" ht="48.95" customHeight="1" x14ac:dyDescent="0.25">
      <c r="A10" s="46"/>
      <c r="B10" s="26"/>
      <c r="C10" s="42"/>
      <c r="D10" s="43"/>
      <c r="E10" s="26"/>
      <c r="F10" s="42"/>
      <c r="G10" s="43"/>
      <c r="H10" s="26"/>
      <c r="I10" s="42"/>
      <c r="J10" s="26"/>
      <c r="K10" s="17"/>
    </row>
    <row r="11" spans="1:11" ht="48.95" customHeight="1" x14ac:dyDescent="0.25">
      <c r="A11" s="46"/>
      <c r="B11" s="26"/>
      <c r="C11" s="42"/>
      <c r="D11" s="43"/>
      <c r="E11" s="26"/>
      <c r="F11" s="42"/>
      <c r="G11" s="43"/>
      <c r="H11" s="26"/>
      <c r="I11" s="42"/>
      <c r="J11" s="26"/>
      <c r="K11" s="17"/>
    </row>
    <row r="12" spans="1:11" ht="48.95" customHeight="1" x14ac:dyDescent="0.25">
      <c r="A12" s="46"/>
      <c r="B12" s="26"/>
      <c r="C12" s="42"/>
      <c r="D12" s="43"/>
      <c r="E12" s="26"/>
      <c r="F12" s="42"/>
      <c r="G12" s="43"/>
      <c r="H12" s="26"/>
      <c r="I12" s="42"/>
      <c r="J12" s="26"/>
      <c r="K12" s="17"/>
    </row>
    <row r="13" spans="1:11" ht="48.95" customHeight="1" x14ac:dyDescent="0.25">
      <c r="A13" s="46"/>
      <c r="B13" s="26"/>
      <c r="C13" s="42"/>
      <c r="D13" s="43"/>
      <c r="E13" s="26"/>
      <c r="F13" s="42"/>
      <c r="G13" s="43"/>
      <c r="H13" s="26"/>
      <c r="I13" s="42"/>
      <c r="J13" s="26"/>
      <c r="K13" s="17"/>
    </row>
    <row r="14" spans="1:11" ht="48.95" customHeight="1" x14ac:dyDescent="0.25">
      <c r="A14" s="46"/>
      <c r="B14" s="26"/>
      <c r="C14" s="42"/>
      <c r="D14" s="43"/>
      <c r="E14" s="26"/>
      <c r="F14" s="42"/>
      <c r="G14" s="43"/>
      <c r="H14" s="26"/>
      <c r="I14" s="42"/>
      <c r="J14" s="26"/>
      <c r="K14" s="17"/>
    </row>
    <row r="15" spans="1:11" ht="48" customHeight="1" thickBot="1" x14ac:dyDescent="0.3">
      <c r="A15" s="37"/>
      <c r="B15" s="38"/>
      <c r="C15" s="54"/>
      <c r="D15" s="59"/>
      <c r="E15" s="38"/>
      <c r="F15" s="54"/>
      <c r="G15" s="59"/>
      <c r="H15" s="38"/>
      <c r="I15" s="54"/>
      <c r="J15" s="38"/>
      <c r="K15" s="18"/>
    </row>
    <row r="16" spans="1:11" ht="18.95" customHeight="1" x14ac:dyDescent="0.25">
      <c r="A16" s="10"/>
      <c r="B16" s="10"/>
      <c r="C16" s="10"/>
      <c r="D16" s="10"/>
      <c r="E16" s="10"/>
      <c r="F16" s="10"/>
      <c r="G16" s="10"/>
      <c r="H16" s="10"/>
      <c r="I16" s="10"/>
      <c r="J16" s="10"/>
      <c r="K16" s="11"/>
    </row>
    <row r="17" spans="1:11" ht="48.95" customHeight="1" x14ac:dyDescent="0.25">
      <c r="A17" s="50" t="s">
        <v>91</v>
      </c>
      <c r="B17" s="27"/>
      <c r="C17" s="27"/>
      <c r="D17" s="27"/>
      <c r="E17" s="27"/>
      <c r="F17" s="27"/>
      <c r="G17" s="27"/>
      <c r="H17" s="27"/>
      <c r="I17" s="27"/>
      <c r="J17" s="27"/>
      <c r="K17" s="27"/>
    </row>
    <row r="18" spans="1:11" ht="15.95" customHeight="1" thickBot="1" x14ac:dyDescent="0.3">
      <c r="A18" s="10"/>
      <c r="B18" s="10"/>
      <c r="C18" s="10"/>
      <c r="D18" s="10"/>
      <c r="E18" s="10"/>
      <c r="F18" s="10"/>
      <c r="G18" s="10"/>
      <c r="H18" s="10"/>
      <c r="I18" s="10"/>
      <c r="J18" s="10"/>
      <c r="K18" s="11"/>
    </row>
    <row r="19" spans="1:11" ht="48.95" customHeight="1" x14ac:dyDescent="0.25">
      <c r="A19" s="52" t="s">
        <v>27</v>
      </c>
      <c r="B19" s="41"/>
      <c r="C19" s="39" t="s">
        <v>87</v>
      </c>
      <c r="D19" s="40"/>
      <c r="E19" s="41"/>
      <c r="F19" s="39" t="s">
        <v>92</v>
      </c>
      <c r="G19" s="40"/>
      <c r="H19" s="41"/>
      <c r="I19" s="60" t="s">
        <v>89</v>
      </c>
      <c r="J19" s="58"/>
      <c r="K19" s="11"/>
    </row>
    <row r="20" spans="1:11" ht="48.95" customHeight="1" x14ac:dyDescent="0.25">
      <c r="A20" s="46"/>
      <c r="B20" s="26"/>
      <c r="C20" s="42"/>
      <c r="D20" s="43"/>
      <c r="E20" s="26"/>
      <c r="F20" s="42"/>
      <c r="G20" s="43"/>
      <c r="H20" s="26"/>
      <c r="I20" s="44"/>
      <c r="J20" s="45"/>
      <c r="K20" s="11"/>
    </row>
    <row r="21" spans="1:11" ht="48.95" customHeight="1" x14ac:dyDescent="0.25">
      <c r="A21" s="46"/>
      <c r="B21" s="26"/>
      <c r="C21" s="42"/>
      <c r="D21" s="43"/>
      <c r="E21" s="26"/>
      <c r="F21" s="42"/>
      <c r="G21" s="43"/>
      <c r="H21" s="26"/>
      <c r="I21" s="44"/>
      <c r="J21" s="45"/>
      <c r="K21" s="11"/>
    </row>
    <row r="22" spans="1:11" ht="48.95" customHeight="1" x14ac:dyDescent="0.25">
      <c r="A22" s="46"/>
      <c r="B22" s="26"/>
      <c r="C22" s="42"/>
      <c r="D22" s="43"/>
      <c r="E22" s="26"/>
      <c r="F22" s="42"/>
      <c r="G22" s="43"/>
      <c r="H22" s="26"/>
      <c r="I22" s="44"/>
      <c r="J22" s="45"/>
      <c r="K22" s="11"/>
    </row>
    <row r="23" spans="1:11" ht="48.95" customHeight="1" x14ac:dyDescent="0.25">
      <c r="A23" s="46"/>
      <c r="B23" s="26"/>
      <c r="C23" s="42"/>
      <c r="D23" s="43"/>
      <c r="E23" s="26"/>
      <c r="F23" s="42"/>
      <c r="G23" s="43"/>
      <c r="H23" s="26"/>
      <c r="I23" s="44"/>
      <c r="J23" s="45"/>
      <c r="K23" s="11"/>
    </row>
    <row r="24" spans="1:11" ht="48.95" customHeight="1" x14ac:dyDescent="0.25">
      <c r="A24" s="46"/>
      <c r="B24" s="26"/>
      <c r="C24" s="42"/>
      <c r="D24" s="43"/>
      <c r="E24" s="26"/>
      <c r="F24" s="42"/>
      <c r="G24" s="43"/>
      <c r="H24" s="26"/>
      <c r="I24" s="44"/>
      <c r="J24" s="45"/>
      <c r="K24" s="11"/>
    </row>
    <row r="25" spans="1:11" ht="48.95" customHeight="1" x14ac:dyDescent="0.25">
      <c r="A25" s="46"/>
      <c r="B25" s="26"/>
      <c r="C25" s="42"/>
      <c r="D25" s="43"/>
      <c r="E25" s="26"/>
      <c r="F25" s="42"/>
      <c r="G25" s="43"/>
      <c r="H25" s="26"/>
      <c r="I25" s="44"/>
      <c r="J25" s="45"/>
      <c r="K25" s="11"/>
    </row>
    <row r="26" spans="1:11" ht="48.95" customHeight="1" x14ac:dyDescent="0.25">
      <c r="A26" s="46"/>
      <c r="B26" s="26"/>
      <c r="C26" s="42"/>
      <c r="D26" s="43"/>
      <c r="E26" s="26"/>
      <c r="F26" s="42"/>
      <c r="G26" s="43"/>
      <c r="H26" s="26"/>
      <c r="I26" s="44"/>
      <c r="J26" s="45"/>
      <c r="K26" s="11"/>
    </row>
    <row r="27" spans="1:11" ht="48.95" customHeight="1" x14ac:dyDescent="0.25">
      <c r="A27" s="46"/>
      <c r="B27" s="26"/>
      <c r="C27" s="42"/>
      <c r="D27" s="43"/>
      <c r="E27" s="26"/>
      <c r="F27" s="42"/>
      <c r="G27" s="43"/>
      <c r="H27" s="26"/>
      <c r="I27" s="44"/>
      <c r="J27" s="45"/>
      <c r="K27" s="11"/>
    </row>
    <row r="28" spans="1:11" ht="48.95" customHeight="1" x14ac:dyDescent="0.25">
      <c r="A28" s="46"/>
      <c r="B28" s="26"/>
      <c r="C28" s="42"/>
      <c r="D28" s="43"/>
      <c r="E28" s="26"/>
      <c r="F28" s="42"/>
      <c r="G28" s="43"/>
      <c r="H28" s="26"/>
      <c r="I28" s="44"/>
      <c r="J28" s="45"/>
      <c r="K28" s="11"/>
    </row>
    <row r="29" spans="1:11" ht="48.95" customHeight="1" x14ac:dyDescent="0.25">
      <c r="A29" s="46"/>
      <c r="B29" s="26"/>
      <c r="C29" s="42"/>
      <c r="D29" s="43"/>
      <c r="E29" s="26"/>
      <c r="F29" s="42"/>
      <c r="G29" s="43"/>
      <c r="H29" s="26"/>
      <c r="I29" s="44"/>
      <c r="J29" s="45"/>
      <c r="K29" s="11"/>
    </row>
    <row r="31" spans="1:11" ht="33" customHeight="1" x14ac:dyDescent="0.25">
      <c r="A31" s="55"/>
      <c r="B31" s="27"/>
      <c r="C31" s="27"/>
      <c r="D31" s="27"/>
      <c r="E31" s="27"/>
      <c r="F31" s="27"/>
      <c r="G31" s="27"/>
      <c r="H31" s="27"/>
      <c r="I31" s="27"/>
      <c r="J31" s="27"/>
    </row>
    <row r="33" spans="1:10" ht="15.95" customHeight="1" x14ac:dyDescent="0.25">
      <c r="A33" s="64" t="s">
        <v>93</v>
      </c>
      <c r="B33" s="27"/>
      <c r="C33" s="27"/>
      <c r="D33" s="27"/>
      <c r="E33" s="27"/>
      <c r="F33" s="27"/>
      <c r="G33" s="27"/>
      <c r="H33" s="27"/>
      <c r="I33" s="27"/>
      <c r="J33" s="27"/>
    </row>
    <row r="34" spans="1:10" ht="15.95" customHeight="1" thickBot="1" x14ac:dyDescent="0.3"/>
    <row r="35" spans="1:10" ht="15.95" customHeight="1" x14ac:dyDescent="0.25">
      <c r="A35" s="8" t="s">
        <v>26</v>
      </c>
      <c r="B35" s="56" t="s">
        <v>94</v>
      </c>
      <c r="C35" s="40"/>
      <c r="D35" s="40"/>
      <c r="E35" s="40"/>
      <c r="F35" s="40"/>
      <c r="G35" s="41"/>
      <c r="H35" s="57" t="s">
        <v>95</v>
      </c>
      <c r="I35" s="40"/>
      <c r="J35" s="58"/>
    </row>
    <row r="36" spans="1:10" ht="48" customHeight="1" x14ac:dyDescent="0.25">
      <c r="A36" s="19" t="s">
        <v>96</v>
      </c>
      <c r="B36" s="48" t="s">
        <v>97</v>
      </c>
      <c r="C36" s="43"/>
      <c r="D36" s="43"/>
      <c r="E36" s="43"/>
      <c r="F36" s="43"/>
      <c r="G36" s="26"/>
      <c r="H36" s="51"/>
      <c r="I36" s="43"/>
      <c r="J36" s="45"/>
    </row>
    <row r="37" spans="1:10" ht="48" customHeight="1" x14ac:dyDescent="0.25">
      <c r="A37" s="19" t="s">
        <v>98</v>
      </c>
      <c r="B37" s="48" t="s">
        <v>99</v>
      </c>
      <c r="C37" s="43"/>
      <c r="D37" s="43"/>
      <c r="E37" s="43"/>
      <c r="F37" s="43"/>
      <c r="G37" s="26"/>
      <c r="H37" s="51"/>
      <c r="I37" s="43"/>
      <c r="J37" s="45"/>
    </row>
    <row r="38" spans="1:10" ht="48" customHeight="1" x14ac:dyDescent="0.25">
      <c r="A38" s="19" t="s">
        <v>100</v>
      </c>
      <c r="B38" s="48" t="s">
        <v>101</v>
      </c>
      <c r="C38" s="43"/>
      <c r="D38" s="43"/>
      <c r="E38" s="43"/>
      <c r="F38" s="43"/>
      <c r="G38" s="26"/>
      <c r="H38" s="51"/>
      <c r="I38" s="43"/>
      <c r="J38" s="45"/>
    </row>
    <row r="39" spans="1:10" ht="48" customHeight="1" x14ac:dyDescent="0.25">
      <c r="A39" s="19" t="s">
        <v>102</v>
      </c>
      <c r="B39" s="48" t="s">
        <v>103</v>
      </c>
      <c r="C39" s="43"/>
      <c r="D39" s="43"/>
      <c r="E39" s="43"/>
      <c r="F39" s="43"/>
      <c r="G39" s="26"/>
      <c r="H39" s="51"/>
      <c r="I39" s="43"/>
      <c r="J39" s="45"/>
    </row>
    <row r="40" spans="1:10" ht="48" customHeight="1" x14ac:dyDescent="0.25">
      <c r="A40" s="20"/>
      <c r="B40" s="49"/>
      <c r="C40" s="43"/>
      <c r="D40" s="43"/>
      <c r="E40" s="43"/>
      <c r="F40" s="43"/>
      <c r="G40" s="26"/>
      <c r="H40" s="51"/>
      <c r="I40" s="43"/>
      <c r="J40" s="45"/>
    </row>
    <row r="41" spans="1:10" ht="48" customHeight="1" x14ac:dyDescent="0.25">
      <c r="A41" s="20"/>
      <c r="B41" s="49"/>
      <c r="C41" s="43"/>
      <c r="D41" s="43"/>
      <c r="E41" s="43"/>
      <c r="F41" s="43"/>
      <c r="G41" s="26"/>
      <c r="H41" s="51"/>
      <c r="I41" s="43"/>
      <c r="J41" s="45"/>
    </row>
    <row r="42" spans="1:10" ht="48" customHeight="1" x14ac:dyDescent="0.25">
      <c r="A42" s="20"/>
      <c r="B42" s="49"/>
      <c r="C42" s="43"/>
      <c r="D42" s="43"/>
      <c r="E42" s="43"/>
      <c r="F42" s="43"/>
      <c r="G42" s="26"/>
      <c r="H42" s="51"/>
      <c r="I42" s="43"/>
      <c r="J42" s="45"/>
    </row>
    <row r="43" spans="1:10" ht="48" customHeight="1" x14ac:dyDescent="0.25">
      <c r="A43" s="20"/>
      <c r="B43" s="49"/>
      <c r="C43" s="43"/>
      <c r="D43" s="43"/>
      <c r="E43" s="43"/>
      <c r="F43" s="43"/>
      <c r="G43" s="26"/>
      <c r="H43" s="51"/>
      <c r="I43" s="43"/>
      <c r="J43" s="45"/>
    </row>
    <row r="44" spans="1:10" ht="48" customHeight="1" x14ac:dyDescent="0.25">
      <c r="A44" s="20"/>
      <c r="B44" s="49"/>
      <c r="C44" s="43"/>
      <c r="D44" s="43"/>
      <c r="E44" s="43"/>
      <c r="F44" s="43"/>
      <c r="G44" s="26"/>
      <c r="H44" s="51"/>
      <c r="I44" s="43"/>
      <c r="J44" s="45"/>
    </row>
    <row r="45" spans="1:10" ht="48" customHeight="1" x14ac:dyDescent="0.25">
      <c r="A45" s="20"/>
      <c r="B45" s="49"/>
      <c r="C45" s="43"/>
      <c r="D45" s="43"/>
      <c r="E45" s="43"/>
      <c r="F45" s="43"/>
      <c r="G45" s="26"/>
      <c r="H45" s="51"/>
      <c r="I45" s="43"/>
      <c r="J45" s="45"/>
    </row>
    <row r="46" spans="1:10" ht="48.95" customHeight="1" thickBot="1" x14ac:dyDescent="0.3">
      <c r="A46" s="21"/>
      <c r="B46" s="66"/>
      <c r="C46" s="59"/>
      <c r="D46" s="59"/>
      <c r="E46" s="59"/>
      <c r="F46" s="59"/>
      <c r="G46" s="38"/>
      <c r="H46" s="61"/>
      <c r="I46" s="62"/>
      <c r="J46" s="63"/>
    </row>
    <row r="48" spans="1:10" ht="102" customHeight="1" x14ac:dyDescent="0.25">
      <c r="A48" s="55" t="s">
        <v>104</v>
      </c>
      <c r="B48" s="27"/>
      <c r="C48" s="27"/>
      <c r="D48" s="27"/>
      <c r="E48" s="27"/>
      <c r="F48" s="27"/>
      <c r="G48" s="27"/>
      <c r="H48" s="27"/>
      <c r="I48" s="27"/>
      <c r="J48" s="27"/>
    </row>
    <row r="51" spans="1:10" x14ac:dyDescent="0.25">
      <c r="A51" s="47" t="s">
        <v>105</v>
      </c>
      <c r="B51" s="27"/>
      <c r="C51" s="27"/>
      <c r="D51" s="27"/>
      <c r="E51" s="53"/>
      <c r="F51" s="27"/>
      <c r="G51" s="27"/>
      <c r="H51" s="27"/>
      <c r="I51" s="27"/>
      <c r="J51" s="27"/>
    </row>
    <row r="53" spans="1:10" x14ac:dyDescent="0.25">
      <c r="A53" s="47" t="s">
        <v>106</v>
      </c>
      <c r="B53" s="27"/>
      <c r="C53" s="27"/>
      <c r="D53" s="27"/>
      <c r="E53" s="53"/>
      <c r="F53" s="27"/>
      <c r="G53" s="27"/>
      <c r="H53" s="27"/>
      <c r="I53" s="27"/>
      <c r="J53" s="27"/>
    </row>
    <row r="100" spans="1:1" ht="15.75" x14ac:dyDescent="0.25">
      <c r="A100" t="s">
        <v>107</v>
      </c>
    </row>
  </sheetData>
  <sheetProtection sheet="1"/>
  <mergeCells count="121">
    <mergeCell ref="A2:K3"/>
    <mergeCell ref="B44:G44"/>
    <mergeCell ref="A6:B6"/>
    <mergeCell ref="F28:H28"/>
    <mergeCell ref="C27:E27"/>
    <mergeCell ref="A25:B25"/>
    <mergeCell ref="B37:G37"/>
    <mergeCell ref="H37:J37"/>
    <mergeCell ref="C8:E8"/>
    <mergeCell ref="I22:J22"/>
    <mergeCell ref="I28:J28"/>
    <mergeCell ref="I12:J12"/>
    <mergeCell ref="C19:E19"/>
    <mergeCell ref="I5:J5"/>
    <mergeCell ref="I14:J14"/>
    <mergeCell ref="H43:J43"/>
    <mergeCell ref="A20:B20"/>
    <mergeCell ref="I29:J29"/>
    <mergeCell ref="F10:H10"/>
    <mergeCell ref="A29:B29"/>
    <mergeCell ref="F19:H19"/>
    <mergeCell ref="C5:E5"/>
    <mergeCell ref="H41:J41"/>
    <mergeCell ref="A13:B13"/>
    <mergeCell ref="E53:J53"/>
    <mergeCell ref="A14:B14"/>
    <mergeCell ref="I23:J23"/>
    <mergeCell ref="A23:B23"/>
    <mergeCell ref="C6:E6"/>
    <mergeCell ref="C14:E14"/>
    <mergeCell ref="F6:H6"/>
    <mergeCell ref="B43:G43"/>
    <mergeCell ref="H39:J39"/>
    <mergeCell ref="A33:J33"/>
    <mergeCell ref="F20:H20"/>
    <mergeCell ref="A24:B24"/>
    <mergeCell ref="B42:G42"/>
    <mergeCell ref="H36:J36"/>
    <mergeCell ref="I27:J27"/>
    <mergeCell ref="A48:J48"/>
    <mergeCell ref="B46:G46"/>
    <mergeCell ref="C29:E29"/>
    <mergeCell ref="H46:J46"/>
    <mergeCell ref="I11:J11"/>
    <mergeCell ref="C9:E9"/>
    <mergeCell ref="F26:H26"/>
    <mergeCell ref="H45:J45"/>
    <mergeCell ref="B38:G38"/>
    <mergeCell ref="F23:H23"/>
    <mergeCell ref="C11:E11"/>
    <mergeCell ref="F13:H13"/>
    <mergeCell ref="B40:G40"/>
    <mergeCell ref="A12:B12"/>
    <mergeCell ref="I21:J21"/>
    <mergeCell ref="A21:B21"/>
    <mergeCell ref="C28:E28"/>
    <mergeCell ref="A53:D53"/>
    <mergeCell ref="I15:J15"/>
    <mergeCell ref="A11:B11"/>
    <mergeCell ref="C22:E22"/>
    <mergeCell ref="C12:E12"/>
    <mergeCell ref="A31:J31"/>
    <mergeCell ref="I7:J7"/>
    <mergeCell ref="F27:H27"/>
    <mergeCell ref="A26:B26"/>
    <mergeCell ref="H42:J42"/>
    <mergeCell ref="C13:E13"/>
    <mergeCell ref="I24:J24"/>
    <mergeCell ref="B41:G41"/>
    <mergeCell ref="B35:G35"/>
    <mergeCell ref="H35:J35"/>
    <mergeCell ref="I8:J8"/>
    <mergeCell ref="F29:H29"/>
    <mergeCell ref="C15:E15"/>
    <mergeCell ref="F11:H11"/>
    <mergeCell ref="A8:B8"/>
    <mergeCell ref="C24:E24"/>
    <mergeCell ref="F25:H25"/>
    <mergeCell ref="I10:J10"/>
    <mergeCell ref="A10:B10"/>
    <mergeCell ref="A51:D51"/>
    <mergeCell ref="C7:E7"/>
    <mergeCell ref="A27:B27"/>
    <mergeCell ref="F14:H14"/>
    <mergeCell ref="B36:G36"/>
    <mergeCell ref="B45:G45"/>
    <mergeCell ref="A17:K17"/>
    <mergeCell ref="A22:B22"/>
    <mergeCell ref="H38:J38"/>
    <mergeCell ref="I20:J20"/>
    <mergeCell ref="H44:J44"/>
    <mergeCell ref="A19:B19"/>
    <mergeCell ref="A28:B28"/>
    <mergeCell ref="H40:J40"/>
    <mergeCell ref="I13:J13"/>
    <mergeCell ref="F7:H7"/>
    <mergeCell ref="F12:H12"/>
    <mergeCell ref="A9:B9"/>
    <mergeCell ref="F21:H21"/>
    <mergeCell ref="E51:J51"/>
    <mergeCell ref="C20:E20"/>
    <mergeCell ref="B39:G39"/>
    <mergeCell ref="C25:E25"/>
    <mergeCell ref="I19:J19"/>
    <mergeCell ref="A15:B15"/>
    <mergeCell ref="F5:H5"/>
    <mergeCell ref="F8:H8"/>
    <mergeCell ref="C21:E21"/>
    <mergeCell ref="I26:J26"/>
    <mergeCell ref="F22:H22"/>
    <mergeCell ref="A7:B7"/>
    <mergeCell ref="I25:J25"/>
    <mergeCell ref="C23:E23"/>
    <mergeCell ref="F9:H9"/>
    <mergeCell ref="I6:J6"/>
    <mergeCell ref="C26:E26"/>
    <mergeCell ref="F15:H15"/>
    <mergeCell ref="I9:J9"/>
    <mergeCell ref="F24:H24"/>
    <mergeCell ref="C10:E10"/>
    <mergeCell ref="A5:B5"/>
  </mergeCells>
  <pageMargins left="0.11811023622047245" right="0.11811023622047245" top="0.35433070866141736" bottom="0.35433070866141736" header="0.31496062992125984" footer="0.31496062992125984"/>
  <pageSetup paperSize="9" scale="75" fitToHeight="0"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Pasiūlymas</vt:lpstr>
      <vt:lpstr>Subtiekėjai ir priedai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Diana Kuzmarskienė</cp:lastModifiedBy>
  <cp:lastPrinted>2026-08-10T10:30:03Z</cp:lastPrinted>
  <dcterms:created xsi:type="dcterms:W3CDTF">2023-04-04T12:16:45Z</dcterms:created>
  <dcterms:modified xsi:type="dcterms:W3CDTF">2026-08-10T10:57:19Z</dcterms:modified>
</cp:coreProperties>
</file>