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VADVPT01\Kulig\2026\2. SUPAPRASTINTI konkursai\BONUS programos papildomo vystymo paslaugos\"/>
    </mc:Choice>
  </mc:AlternateContent>
  <xr:revisionPtr revIDLastSave="0" documentId="13_ncr:1_{9D1B1176-5EB6-41DE-84E7-C10D7B5A0CFE}" xr6:coauthVersionLast="47" xr6:coauthVersionMax="47" xr10:uidLastSave="{00000000-0000-0000-0000-000000000000}"/>
  <bookViews>
    <workbookView xWindow="28680" yWindow="-120" windowWidth="29040" windowHeight="17520" xr2:uid="{00000000-000D-0000-FFFF-FFFF00000000}"/>
  </bookViews>
  <sheets>
    <sheet name="Pasiūlymas" sheetId="1" r:id="rId1"/>
    <sheet name="Subtiekėjai ir pried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 l="1"/>
  <c r="G54" i="1"/>
  <c r="F54" i="1"/>
  <c r="F55" i="1" s="1"/>
  <c r="F56" i="1" s="1"/>
  <c r="F34" i="1"/>
  <c r="G21" i="1"/>
</calcChain>
</file>

<file path=xl/sharedStrings.xml><?xml version="1.0" encoding="utf-8"?>
<sst xmlns="http://schemas.openxmlformats.org/spreadsheetml/2006/main" count="103" uniqueCount="99">
  <si>
    <t>PIRKIMO SĄLYGŲ PRIEDAS "PASIŪLYMO FORMA"</t>
  </si>
  <si>
    <t>BONUS PROGRAMOS PAPILDOMO VYSTYMO PASLAUGOS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</si>
  <si>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</si>
  <si>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</si>
  <si>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</si>
  <si>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</si>
  <si>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</si>
  <si>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</si>
  <si>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</si>
  <si>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</si>
  <si>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</si>
  <si>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</si>
  <si>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</si>
  <si>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</si>
  <si>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</si>
  <si>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</si>
  <si>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</si>
  <si>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</si>
  <si>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</si>
  <si>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</si>
  <si>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</si>
  <si>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</si>
  <si>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</si>
  <si>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</si>
  <si>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</si>
  <si>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</si>
  <si>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</si>
  <si>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</si>
  <si>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</si>
  <si>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</si>
  <si>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</si>
  <si>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</si>
  <si>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</si>
  <si>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1.1.</t>
  </si>
  <si>
    <t>BONUS programos papildomo vystymo paslaugos</t>
  </si>
  <si>
    <t>val.</t>
  </si>
  <si>
    <t>1.1.1.</t>
  </si>
  <si>
    <t>Konsultavimas nuotoliniu būdu: (klientui suteikiama konsultacija per HelpDesk sistemą arba prisijungus prie Kliento Sistemos ar Kliento darbo vietos (pavyzdžiui, per Team Viewer, Ammy ir pan., klientui suteikiama konsultacija telefonu (nesijungiant prie Kliento darbo vietos ar Sistemos). ).</t>
  </si>
  <si>
    <t>1.1.2.</t>
  </si>
  <si>
    <t>Sistemos naujinimas (instaliavimas):Klientui atnaujinama Sistema (instaliuojama nauja Sistemos versija). Į paslaugos apimtį įeina ir Paslaugų teikėjo atliekamas Sistemos pasileidimo testavimas po atnaujinimo.</t>
  </si>
  <si>
    <t>1.1.3.</t>
  </si>
  <si>
    <t>Duomenų tikrinimas, tvarkymas: Tikrinami duomenys ieškant juose netikslumų, koreguojami netikslūs duomenys ir panašiai. Jeigu tikrinimo metu paaiškėja, kad duomenys nekorektiški dėl Sistemos klaidų, tai vertinama kaip palaikymo paslaugų dalis, tad nėra apmokestinama papildomai.</t>
  </si>
  <si>
    <t>1.1.4.</t>
  </si>
  <si>
    <t>Pirminė/Preliminari analizė: preliminari Kliento poreikio ar esamos situacijos analizės paslauga, skirta pasiūlymui pateikti.</t>
  </si>
  <si>
    <t>1.1.5.</t>
  </si>
  <si>
    <t>Pasiūlymų rengimas: parengiamas ir Klientui pateikiamas komercinis pasiūlymas.</t>
  </si>
  <si>
    <t>1.1.6.</t>
  </si>
  <si>
    <t>Konfigūravimas dėl LR įstatymų pasikeitimų: Kliento naudojamų parametrų konfigūravimas, reikalingas dėl LR įstatymų pasikeitimo. Pavyzdžiui, koreguojami esami šablonai, koreguojamos formulės, keičiami esami sistemos nustatymai, keičiami Sistemos parametrai. Konfigūravimo paslaugos apima tik tas paslaugas, kurias galima atlikti Sistemos priemonėmis be programavimo.</t>
  </si>
  <si>
    <t>1.1.7.</t>
  </si>
  <si>
    <t>Diegimo paslauga: Sistemos diegimo paslauga ar paslauga apimanti su Kliento turima (eksploatuojama) Sistema susijusias diegimo ir konfigūravimo paslaugas. PROGRAMOS diegimas dažniausiai apima: Sistemos instaliavimą, paleidimą, konfigūravimą ir kitas paslaugas, Šalių suderinta apimtimi. Su Kliento eksploatuojama Sistema susijusios diegimo paslaugos dažniausiai apima: vartotojo paskyros sukūrimą Sistemoje ir instaliavimą darbo vietoje, teisių rinkiniai, koreguojamos naudotojų ataskaitos, sukuriami ar koreguojami esami šablonai, koreguojamos formulės, atliekami kiti Sistemos konfigūravimo darbai pagal Kliento poreikį, keičiami esami Sistemos nustatymai, keičiami Sistemos parametrai dėl infrastuktūros ar trečių šalių informacinių sistemų pakeitimų. Kartu su diegimo paslaugomis gali būti atliekamas ir Sistemos naujinimas. Šios paslaugos apima tik tas paslaugas, kurias galima atlikti Sistemos priemonėmis be Vystymo paslaugos.</t>
  </si>
  <si>
    <t>1.1.8.</t>
  </si>
  <si>
    <t>Sistemos testavimas:Sistemos testavimo paslauga. Pavyzdžiui, testuojamas Sistemos sąsajos su trečiųjų šalių informacine sistema veikimas, testavimas po Vystymo paslaugos atlikimo. Paslauga gali būti atliekama tiek Paslaugų teikėjo testinėje aplinkoje, tiek Kliento testinėje ir (arba) gamybinėje aplinkoje.</t>
  </si>
  <si>
    <t>1.1.9.</t>
  </si>
  <si>
    <t>Greitaveikos testavimas ir optimizavimas:Sistemos testavimas dėl greitaveikos efektyvinimo ar kitų priežasčių ir (arba) greitaveikos optimizavimo paslaugos.</t>
  </si>
  <si>
    <t>1.1.10.</t>
  </si>
  <si>
    <t>Mokymai: Sistemos naudojimo mokymai. Mokymai gali būti atliekami tiek suderintu laiku nuotolinėmis priemonėmis, tiek darbo vietoje.</t>
  </si>
  <si>
    <t>1.1.11.</t>
  </si>
  <si>
    <t>Kliento poreikio analizė:Atliekama analizė Sistemos vystymui ir (arba) kitoms paslaugoms suteikti, apimanti Kliento poreikio identifikavimą ir detalų aprašymą.</t>
  </si>
  <si>
    <t>1.1.12.</t>
  </si>
  <si>
    <t>Projekto valdymas:Paslaugos susijusios su diegiamo projekto, numatomo pakeitimo administravimu ir valdymu.</t>
  </si>
  <si>
    <t>1.1.13.</t>
  </si>
  <si>
    <t>Vystymas: Kūrimo paslauga, pavyzdžiui, sukuriant papildomas funkcijas, modulius, Priedus, veiksmus, ataskaitas ar kitaip programavimo priemonėmis keičiant ir (ar) papildant esamą Sistemos funkcionalumą. Paslauga gali apimti ir poreikio projektavimą, prototipo kūrimą, instrukcijų paruošimą. Paslauga teikiama pagal Šalių suderintą Užsakymą.</t>
  </si>
  <si>
    <t>1.1.14.</t>
  </si>
  <si>
    <t>Konsultacijos IT infrastruktūros klausimais:Kliento prašymu teikiamos konsultacinės paslaugos dėl IT infrastruktūros priežiūros, naudojamų serverių, SQL ir kitų infrastruktūros sprendimų.</t>
  </si>
  <si>
    <t>1.1.15.</t>
  </si>
  <si>
    <t>Trečiųjų šalių konsultavimo paslaugos: Kliento prašymu teikiamos konsultavimo paslaugos susijusios su Sistema ar su jos susijusiomis komponentėmis, kuomet konsultacija teikiama ne Sistemos naudotojams, o trečioms šalims.</t>
  </si>
  <si>
    <t>1.1.16.</t>
  </si>
  <si>
    <t>Informacijos teikimas ir bendradarbiavimas taikant BDAR: Kliento prašymu atliekami veiksmai susiję su duomenų apsaugos reglamento ar kitų asmens duomenų saugumą reglamentuojančių teisės aktų taikymu. Šios paslaugos gali būti prilyginamos analizės paslaugoms, tačiau turinys yra susiję su BDAR taikymu.</t>
  </si>
  <si>
    <t>1.1.17.</t>
  </si>
  <si>
    <t>Infrastruktūros saugumo auditas dėl BDAR taikymo: Kliento prašymu atliekamas esamos Sistemos ar susijusių veiksnių auditas dėl BDAR taikymo. Audito rezultatas yra dokumentas nurodantis audito išvadas ir, jei būtina, rekomendacijas.</t>
  </si>
  <si>
    <t>1.1.18.</t>
  </si>
  <si>
    <t>Duomenų nuasmeninimas:Kliento prašymu ar Paslaugų teikėjo iniciatyva, tačiau tik Sutartyje nustatytais atvejais, atliekami veiksmai susiję su Sistemoje kaupiamais duomenimis, kuriuose asmenų informaciją reikia nuasmeninti ar kitaip koduoti.</t>
  </si>
  <si>
    <t>1.1.19.</t>
  </si>
  <si>
    <t>Duomenų bazės priežiūra:Darbai susiję su Kliento duomenų bazės aptarnavimu ir priežiūra, pagal išankstinį Kliento užsakymą ir leidimą jungtis ir operuoti reikiamais Kliento duomenų bazės duomenimis.</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</si>
  <si>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</si>
  <si>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</si>
  <si>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</si>
  <si>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</si>
  <si>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</si>
  <si>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</si>
  <si>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</si>
  <si>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</si>
  <si>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</si>
  <si>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</si>
  <si>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</si>
  <si>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</si>
  <si>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</si>
  <si>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</si>
  <si>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</si>
  <si>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</si>
  <si>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</si>
  <si>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</si>
  <si>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</si>
  <si>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</si>
  <si>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</si>
  <si>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</si>
  <si>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</si>
  <si>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</si>
  <si>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5328 2026-08-11 09:31:16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</si>
</sst>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6">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2" fillId="2" borderId="0" xfId="0" applyFont="1" applyFill="1"/>
    <xf numFmtId="0" fontId="1" fillId="4" borderId="23" xfId="0" applyFont="1" applyFill="1" applyBorder="1" applyAlignment="1">
      <alignment vertical="center" wrapText="1"/>
    </xf>
    <xf numFmtId="0" fontId="1" fillId="2" borderId="0" xfId="0" applyFont="1" applyFill="1" applyAlignment="1">
      <alignment vertical="center" wrapText="1"/>
    </xf>
    <xf numFmtId="0" fontId="1" fillId="5" borderId="23"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0" fillId="0" borderId="15" xfId="0" applyBorder="1" applyAlignment="1">
      <alignment wrapText="1"/>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0" fontId="0" fillId="0" borderId="22" xfId="0" applyBorder="1" applyAlignment="1">
      <alignment wrapText="1"/>
    </xf>
    <xf numFmtId="0" fontId="0" fillId="0" borderId="23" xfId="0" applyBorder="1" applyAlignment="1">
      <alignment wrapText="1"/>
    </xf>
    <xf numFmtId="0" fontId="0" fillId="0" borderId="23" xfId="0" applyBorder="1" applyAlignment="1" applyProtection="1">
      <alignment wrapText="1"/>
      <protection locked="0"/>
    </xf>
    <xf numFmtId="0" fontId="1" fillId="2" borderId="0" xfId="0" applyFont="1" applyFill="1" applyAlignment="1">
      <alignment wrapText="1"/>
    </xf>
    <xf numFmtId="0" fontId="2" fillId="4" borderId="23" xfId="0" applyFont="1" applyFill="1" applyBorder="1" applyAlignment="1">
      <alignment wrapText="1"/>
    </xf>
    <xf numFmtId="0" fontId="1" fillId="4" borderId="23" xfId="0" applyFont="1" applyFill="1" applyBorder="1" applyAlignment="1">
      <alignment wrapText="1"/>
    </xf>
    <xf numFmtId="0" fontId="2" fillId="4" borderId="23" xfId="0" applyFont="1" applyFill="1" applyBorder="1" applyAlignment="1">
      <alignment horizontal="right"/>
    </xf>
    <xf numFmtId="0" fontId="1" fillId="4" borderId="0" xfId="0" applyFont="1" applyFill="1" applyAlignment="1">
      <alignment horizontal="lef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56"/>
  <sheetViews>
    <sheetView tabSelected="1" workbookViewId="0">
      <selection activeCell="B8" sqref="B8"/>
    </sheetView>
  </sheetViews>
  <sheetFormatPr defaultColWidth="10.875" defaultRowHeight="15" x14ac:dyDescent="0.25"/>
  <cols>
    <col min="1" max="1" width="5.75" style="1" customWidth="1"/>
    <col min="2" max="2" width="60.625" style="1" customWidth="1"/>
    <col min="3" max="3" width="8" style="1" customWidth="1"/>
    <col min="4" max="4" width="12.125" style="1" customWidth="1"/>
    <col min="5" max="5" width="16" style="1" customWidth="1"/>
    <col min="6" max="6" width="27.8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27" t="s">
        <v>7</v>
      </c>
      <c r="B12" s="65"/>
      <c r="C12" s="26"/>
      <c r="D12" s="66"/>
      <c r="E12" s="66"/>
      <c r="F12" s="67"/>
    </row>
    <row r="13" spans="1:6" ht="15.95" customHeight="1" x14ac:dyDescent="0.25">
      <c r="A13" s="30" t="s">
        <v>8</v>
      </c>
      <c r="B13" s="68"/>
      <c r="C13" s="26"/>
      <c r="D13" s="66"/>
      <c r="E13" s="66"/>
      <c r="F13" s="67"/>
    </row>
    <row r="14" spans="1:6" ht="15.95" customHeight="1" x14ac:dyDescent="0.25">
      <c r="A14" s="30" t="s">
        <v>9</v>
      </c>
      <c r="B14" s="68"/>
      <c r="C14" s="26"/>
      <c r="D14" s="66"/>
      <c r="E14" s="66"/>
      <c r="F14" s="67"/>
    </row>
    <row r="15" spans="1:6" ht="15.95" customHeight="1" x14ac:dyDescent="0.25">
      <c r="A15" s="27" t="s">
        <v>10</v>
      </c>
      <c r="B15" s="65"/>
      <c r="C15" s="26"/>
      <c r="D15" s="66"/>
      <c r="E15" s="66"/>
      <c r="F15" s="67"/>
    </row>
    <row r="16" spans="1:6" ht="63" customHeight="1" x14ac:dyDescent="0.25">
      <c r="A16" s="30" t="s">
        <v>11</v>
      </c>
      <c r="B16" s="68"/>
      <c r="C16" s="26"/>
      <c r="D16" s="66"/>
      <c r="E16" s="66"/>
      <c r="F16" s="67"/>
    </row>
    <row r="17" spans="1:7" ht="15.95" customHeight="1" x14ac:dyDescent="0.25">
      <c r="A17" s="27" t="s">
        <v>12</v>
      </c>
      <c r="B17" s="65"/>
      <c r="C17" s="26"/>
      <c r="D17" s="66"/>
      <c r="E17" s="66"/>
      <c r="F17" s="67"/>
    </row>
    <row r="18" spans="1:7" ht="15.95" customHeight="1" x14ac:dyDescent="0.25">
      <c r="A18" s="27" t="s">
        <v>13</v>
      </c>
      <c r="B18" s="65"/>
      <c r="C18" s="26"/>
      <c r="D18" s="66"/>
      <c r="E18" s="66"/>
      <c r="F18" s="67"/>
    </row>
    <row r="19" spans="1:7" ht="48" customHeight="1" x14ac:dyDescent="0.25">
      <c r="A19" s="27" t="s">
        <v>14</v>
      </c>
      <c r="B19" s="65"/>
      <c r="C19" s="26"/>
      <c r="D19" s="66"/>
      <c r="E19" s="66"/>
      <c r="F19" s="67"/>
    </row>
    <row r="20" spans="1:7" ht="54.95" customHeight="1" x14ac:dyDescent="0.25">
      <c r="A20" s="27" t="s">
        <v>15</v>
      </c>
      <c r="B20" s="65"/>
      <c r="C20" s="26"/>
      <c r="D20" s="66"/>
      <c r="E20" s="66"/>
      <c r="F20" s="67"/>
    </row>
    <row r="21" spans="1:7" ht="87" customHeight="1" x14ac:dyDescent="0.25">
      <c r="A21" s="32" t="s">
        <v>16</v>
      </c>
      <c r="B21" s="69"/>
      <c r="C21" s="34"/>
      <c r="D21" s="70"/>
      <c r="E21" s="70"/>
      <c r="F21" s="70"/>
      <c r="G21" s="15" t="str">
        <f>IF((SUMPRODUCT(--(C21=""))&gt;0), "Privaloma užpildyti, kai taikomi pašalinimo pagrindai", "")</f>
        <v>Privaloma užpildyti, kai taikomi pašalinimo pagrindai</v>
      </c>
    </row>
    <row r="22" spans="1:7" ht="18" customHeight="1" x14ac:dyDescent="0.25">
      <c r="A22" s="5"/>
      <c r="B22" s="5"/>
      <c r="C22" s="6"/>
      <c r="D22" s="6"/>
      <c r="E22" s="6"/>
      <c r="F22" s="6"/>
    </row>
    <row r="23" spans="1:7" x14ac:dyDescent="0.25">
      <c r="A23" s="31" t="s">
        <v>17</v>
      </c>
      <c r="B23" s="29"/>
      <c r="C23" s="29"/>
      <c r="D23" s="29"/>
      <c r="E23" s="29"/>
      <c r="F23" s="29"/>
    </row>
    <row r="24" spans="1:7" x14ac:dyDescent="0.25">
      <c r="A24" s="71" t="s">
        <v>18</v>
      </c>
      <c r="B24" s="71"/>
      <c r="C24" s="71"/>
      <c r="D24" s="71"/>
      <c r="E24" s="71"/>
      <c r="F24" s="71"/>
    </row>
    <row r="25" spans="1:7" x14ac:dyDescent="0.25">
      <c r="A25" s="71" t="s">
        <v>19</v>
      </c>
      <c r="B25" s="71"/>
      <c r="C25" s="71"/>
      <c r="D25" s="71"/>
      <c r="E25" s="71"/>
      <c r="F25" s="71"/>
    </row>
    <row r="26" spans="1:7" x14ac:dyDescent="0.25">
      <c r="A26" s="71" t="s">
        <v>20</v>
      </c>
      <c r="B26" s="71"/>
      <c r="C26" s="71"/>
      <c r="D26" s="71"/>
      <c r="E26" s="71"/>
      <c r="F26" s="71"/>
    </row>
    <row r="27" spans="1:7" x14ac:dyDescent="0.25">
      <c r="A27" s="71" t="s">
        <v>21</v>
      </c>
      <c r="B27" s="71"/>
      <c r="C27" s="71"/>
      <c r="D27" s="71"/>
      <c r="E27" s="71"/>
      <c r="F27" s="71"/>
    </row>
    <row r="28" spans="1:7" ht="32.1" customHeight="1" x14ac:dyDescent="0.25">
      <c r="A28" s="33" t="s">
        <v>22</v>
      </c>
      <c r="B28" s="71"/>
      <c r="C28" s="71"/>
      <c r="D28" s="71"/>
      <c r="E28" s="71"/>
      <c r="F28" s="71"/>
    </row>
    <row r="29" spans="1:7" x14ac:dyDescent="0.25">
      <c r="A29" s="71" t="s">
        <v>23</v>
      </c>
      <c r="B29" s="71"/>
      <c r="C29" s="71"/>
      <c r="D29" s="71"/>
      <c r="E29" s="71"/>
      <c r="F29" s="71"/>
    </row>
    <row r="30" spans="1:7" ht="32.25" customHeight="1" x14ac:dyDescent="0.25">
      <c r="A30" s="75" t="s">
        <v>24</v>
      </c>
      <c r="B30" s="75"/>
      <c r="C30" s="75"/>
      <c r="D30" s="16"/>
    </row>
    <row r="31" spans="1:7" x14ac:dyDescent="0.25">
      <c r="A31" s="15" t="s">
        <v>25</v>
      </c>
    </row>
    <row r="32" spans="1:7" x14ac:dyDescent="0.25">
      <c r="A32" s="13" t="s">
        <v>26</v>
      </c>
    </row>
    <row r="33" spans="1:6" s="12" customFormat="1" x14ac:dyDescent="0.25">
      <c r="A33" s="72" t="s">
        <v>27</v>
      </c>
      <c r="B33" s="72" t="s">
        <v>28</v>
      </c>
      <c r="C33" s="72" t="s">
        <v>29</v>
      </c>
      <c r="D33" s="72" t="s">
        <v>30</v>
      </c>
      <c r="E33" s="72" t="s">
        <v>31</v>
      </c>
      <c r="F33" s="72" t="s">
        <v>32</v>
      </c>
    </row>
    <row r="34" spans="1:6" x14ac:dyDescent="0.25">
      <c r="A34" s="18" t="s">
        <v>33</v>
      </c>
      <c r="B34" s="73" t="s">
        <v>34</v>
      </c>
      <c r="C34" s="18">
        <v>1000</v>
      </c>
      <c r="D34" s="18" t="s">
        <v>35</v>
      </c>
      <c r="E34" s="19"/>
      <c r="F34" s="18" t="str">
        <f>IF(ISBLANK(E34),"", PRODUCT(C34,E34))</f>
        <v/>
      </c>
    </row>
    <row r="35" spans="1:6" ht="60" x14ac:dyDescent="0.25">
      <c r="A35" s="18" t="s">
        <v>36</v>
      </c>
      <c r="B35" s="73" t="s">
        <v>37</v>
      </c>
      <c r="C35" s="18"/>
      <c r="D35" s="18"/>
      <c r="E35" s="18"/>
      <c r="F35" s="18"/>
    </row>
    <row r="36" spans="1:6" ht="45" x14ac:dyDescent="0.25">
      <c r="A36" s="18" t="s">
        <v>38</v>
      </c>
      <c r="B36" s="73" t="s">
        <v>39</v>
      </c>
      <c r="C36" s="18"/>
      <c r="D36" s="18"/>
      <c r="E36" s="18"/>
      <c r="F36" s="18"/>
    </row>
    <row r="37" spans="1:6" ht="60" x14ac:dyDescent="0.25">
      <c r="A37" s="18" t="s">
        <v>40</v>
      </c>
      <c r="B37" s="73" t="s">
        <v>41</v>
      </c>
      <c r="C37" s="18"/>
      <c r="D37" s="18"/>
      <c r="E37" s="18"/>
      <c r="F37" s="18"/>
    </row>
    <row r="38" spans="1:6" ht="30" x14ac:dyDescent="0.25">
      <c r="A38" s="18" t="s">
        <v>42</v>
      </c>
      <c r="B38" s="73" t="s">
        <v>43</v>
      </c>
      <c r="C38" s="18"/>
      <c r="D38" s="18"/>
      <c r="E38" s="18"/>
      <c r="F38" s="18"/>
    </row>
    <row r="39" spans="1:6" x14ac:dyDescent="0.25">
      <c r="A39" s="18" t="s">
        <v>44</v>
      </c>
      <c r="B39" s="73" t="s">
        <v>45</v>
      </c>
      <c r="C39" s="18"/>
      <c r="D39" s="18"/>
      <c r="E39" s="18"/>
      <c r="F39" s="18"/>
    </row>
    <row r="40" spans="1:6" ht="60" x14ac:dyDescent="0.25">
      <c r="A40" s="18" t="s">
        <v>46</v>
      </c>
      <c r="B40" s="73" t="s">
        <v>47</v>
      </c>
      <c r="C40" s="18"/>
      <c r="D40" s="18"/>
      <c r="E40" s="18"/>
      <c r="F40" s="18"/>
    </row>
    <row r="41" spans="1:6" ht="165" x14ac:dyDescent="0.25">
      <c r="A41" s="18" t="s">
        <v>48</v>
      </c>
      <c r="B41" s="73" t="s">
        <v>49</v>
      </c>
      <c r="C41" s="18"/>
      <c r="D41" s="18"/>
      <c r="E41" s="18"/>
      <c r="F41" s="18"/>
    </row>
    <row r="42" spans="1:6" ht="60" x14ac:dyDescent="0.25">
      <c r="A42" s="18" t="s">
        <v>50</v>
      </c>
      <c r="B42" s="73" t="s">
        <v>51</v>
      </c>
      <c r="C42" s="18"/>
      <c r="D42" s="18"/>
      <c r="E42" s="18"/>
      <c r="F42" s="18"/>
    </row>
    <row r="43" spans="1:6" ht="30" x14ac:dyDescent="0.25">
      <c r="A43" s="18" t="s">
        <v>52</v>
      </c>
      <c r="B43" s="73" t="s">
        <v>53</v>
      </c>
      <c r="C43" s="18"/>
      <c r="D43" s="18"/>
      <c r="E43" s="18"/>
      <c r="F43" s="18"/>
    </row>
    <row r="44" spans="1:6" ht="30" x14ac:dyDescent="0.25">
      <c r="A44" s="18" t="s">
        <v>54</v>
      </c>
      <c r="B44" s="73" t="s">
        <v>55</v>
      </c>
      <c r="C44" s="18"/>
      <c r="D44" s="18"/>
      <c r="E44" s="18"/>
      <c r="F44" s="18"/>
    </row>
    <row r="45" spans="1:6" ht="30" x14ac:dyDescent="0.25">
      <c r="A45" s="18" t="s">
        <v>56</v>
      </c>
      <c r="B45" s="73" t="s">
        <v>57</v>
      </c>
      <c r="C45" s="18"/>
      <c r="D45" s="18"/>
      <c r="E45" s="18"/>
      <c r="F45" s="18"/>
    </row>
    <row r="46" spans="1:6" ht="30" x14ac:dyDescent="0.25">
      <c r="A46" s="18" t="s">
        <v>58</v>
      </c>
      <c r="B46" s="73" t="s">
        <v>59</v>
      </c>
      <c r="C46" s="18"/>
      <c r="D46" s="18"/>
      <c r="E46" s="18"/>
      <c r="F46" s="18"/>
    </row>
    <row r="47" spans="1:6" ht="60" x14ac:dyDescent="0.25">
      <c r="A47" s="18" t="s">
        <v>60</v>
      </c>
      <c r="B47" s="73" t="s">
        <v>61</v>
      </c>
      <c r="C47" s="18"/>
      <c r="D47" s="18"/>
      <c r="E47" s="18"/>
      <c r="F47" s="18"/>
    </row>
    <row r="48" spans="1:6" ht="30" x14ac:dyDescent="0.25">
      <c r="A48" s="18" t="s">
        <v>62</v>
      </c>
      <c r="B48" s="73" t="s">
        <v>63</v>
      </c>
      <c r="C48" s="18"/>
      <c r="D48" s="18"/>
      <c r="E48" s="18"/>
      <c r="F48" s="18"/>
    </row>
    <row r="49" spans="1:7" ht="45" x14ac:dyDescent="0.25">
      <c r="A49" s="18" t="s">
        <v>64</v>
      </c>
      <c r="B49" s="73" t="s">
        <v>65</v>
      </c>
      <c r="C49" s="18"/>
      <c r="D49" s="18"/>
      <c r="E49" s="18"/>
      <c r="F49" s="18"/>
    </row>
    <row r="50" spans="1:7" ht="60" x14ac:dyDescent="0.25">
      <c r="A50" s="18" t="s">
        <v>66</v>
      </c>
      <c r="B50" s="73" t="s">
        <v>67</v>
      </c>
      <c r="C50" s="18"/>
      <c r="D50" s="18"/>
      <c r="E50" s="18"/>
      <c r="F50" s="18"/>
    </row>
    <row r="51" spans="1:7" ht="45" x14ac:dyDescent="0.25">
      <c r="A51" s="18" t="s">
        <v>68</v>
      </c>
      <c r="B51" s="73" t="s">
        <v>69</v>
      </c>
      <c r="C51" s="18"/>
      <c r="D51" s="18"/>
      <c r="E51" s="18"/>
      <c r="F51" s="18"/>
    </row>
    <row r="52" spans="1:7" ht="45" x14ac:dyDescent="0.25">
      <c r="A52" s="18" t="s">
        <v>70</v>
      </c>
      <c r="B52" s="73" t="s">
        <v>71</v>
      </c>
      <c r="C52" s="18"/>
      <c r="D52" s="18"/>
      <c r="E52" s="18"/>
      <c r="F52" s="18"/>
    </row>
    <row r="53" spans="1:7" ht="45" x14ac:dyDescent="0.25">
      <c r="A53" s="18" t="s">
        <v>72</v>
      </c>
      <c r="B53" s="73" t="s">
        <v>73</v>
      </c>
      <c r="C53" s="18"/>
      <c r="D53" s="18"/>
      <c r="E53" s="18"/>
      <c r="F53" s="18"/>
    </row>
    <row r="54" spans="1:7" x14ac:dyDescent="0.25">
      <c r="E54" s="74" t="s">
        <v>74</v>
      </c>
      <c r="F54" s="17" t="str">
        <f>IF((COUNT(C34:C53)&lt;&gt;COUNT(F34:F53)),"", ROUND(SUM(F34:F53),2))</f>
        <v/>
      </c>
      <c r="G54" s="15" t="str">
        <f>IF((COUNT(C34:C53)&lt;&gt;COUNT(F34:F53)),"Neužpildytos visų objektų kainos", "")</f>
        <v>Neužpildytos visų objektų kainos</v>
      </c>
    </row>
    <row r="55" spans="1:7" x14ac:dyDescent="0.25">
      <c r="C55" s="74" t="s">
        <v>75</v>
      </c>
      <c r="D55" s="20"/>
      <c r="E55" s="74" t="s">
        <v>76</v>
      </c>
      <c r="F55" s="17" t="str">
        <f>IF(OR(F54="",D55=""),"", ROUND(PRODUCT(D55,F54)/100,2))</f>
        <v/>
      </c>
      <c r="G55" s="15" t="str">
        <f>IF(D55="", "Nurodykite taikomą PVM dydį", "")</f>
        <v>Nurodykite taikomą PVM dydį</v>
      </c>
    </row>
    <row r="56" spans="1:7" x14ac:dyDescent="0.25">
      <c r="E56" s="74" t="s">
        <v>77</v>
      </c>
      <c r="F56" s="17">
        <f>IF(ISBLANK(F55), "", ROUND(SUM(F54:F55),2))</f>
        <v>0</v>
      </c>
    </row>
  </sheetData>
  <mergeCells count="28">
    <mergeCell ref="A30:C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0866141732283472" right="0.39370078740157483" top="0.74803149606299213" bottom="0.74803149606299213" header="0.31496062992125984" footer="0.31496062992125984"/>
  <pageSetup paperSize="9" scale="47"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election activeCell="A6" sqref="A6:B6"/>
    </sheetView>
  </sheetViews>
  <sheetFormatPr defaultColWidth="10.875" defaultRowHeight="15" x14ac:dyDescent="0.25"/>
  <cols>
    <col min="1" max="1" width="13.875" style="1" customWidth="1"/>
    <col min="2" max="2" width="10.875" style="1" customWidth="1"/>
    <col min="3" max="16384" width="10.875" style="1"/>
  </cols>
  <sheetData>
    <row r="2" spans="1:11" x14ac:dyDescent="0.25">
      <c r="A2" s="63" t="s">
        <v>78</v>
      </c>
      <c r="B2" s="29"/>
      <c r="C2" s="29"/>
      <c r="D2" s="29"/>
      <c r="E2" s="29"/>
      <c r="F2" s="29"/>
      <c r="G2" s="29"/>
      <c r="H2" s="29"/>
      <c r="I2" s="29"/>
      <c r="J2" s="29"/>
      <c r="K2" s="29"/>
    </row>
    <row r="3" spans="1:11" x14ac:dyDescent="0.25">
      <c r="A3" s="29"/>
      <c r="B3" s="29"/>
      <c r="C3" s="29"/>
      <c r="D3" s="29"/>
      <c r="E3" s="29"/>
      <c r="F3" s="29"/>
      <c r="G3" s="29"/>
      <c r="H3" s="29"/>
      <c r="I3" s="29"/>
      <c r="J3" s="29"/>
      <c r="K3" s="29"/>
    </row>
    <row r="4" spans="1:11" ht="15.95" customHeight="1" thickBot="1" x14ac:dyDescent="0.3">
      <c r="A4" s="7"/>
      <c r="B4" s="7"/>
      <c r="C4" s="7"/>
      <c r="D4" s="7"/>
      <c r="E4" s="7"/>
      <c r="F4" s="7"/>
      <c r="G4" s="7"/>
      <c r="H4" s="7"/>
      <c r="I4" s="7"/>
      <c r="J4" s="7"/>
    </row>
    <row r="5" spans="1:11" ht="48" customHeight="1" x14ac:dyDescent="0.25">
      <c r="A5" s="50" t="s">
        <v>79</v>
      </c>
      <c r="B5" s="39"/>
      <c r="C5" s="37" t="s">
        <v>80</v>
      </c>
      <c r="D5" s="38"/>
      <c r="E5" s="39"/>
      <c r="F5" s="37" t="s">
        <v>81</v>
      </c>
      <c r="G5" s="38"/>
      <c r="H5" s="39"/>
      <c r="I5" s="37" t="s">
        <v>82</v>
      </c>
      <c r="J5" s="39"/>
      <c r="K5" s="9" t="s">
        <v>83</v>
      </c>
    </row>
    <row r="6" spans="1:11" ht="48.95" customHeight="1" x14ac:dyDescent="0.25">
      <c r="A6" s="44"/>
      <c r="B6" s="28"/>
      <c r="C6" s="40"/>
      <c r="D6" s="41"/>
      <c r="E6" s="28"/>
      <c r="F6" s="40"/>
      <c r="G6" s="41"/>
      <c r="H6" s="28"/>
      <c r="I6" s="40"/>
      <c r="J6" s="28"/>
      <c r="K6" s="21"/>
    </row>
    <row r="7" spans="1:11" ht="48.95" customHeight="1" x14ac:dyDescent="0.25">
      <c r="A7" s="44"/>
      <c r="B7" s="28"/>
      <c r="C7" s="40"/>
      <c r="D7" s="41"/>
      <c r="E7" s="28"/>
      <c r="F7" s="40"/>
      <c r="G7" s="41"/>
      <c r="H7" s="28"/>
      <c r="I7" s="40"/>
      <c r="J7" s="28"/>
      <c r="K7" s="21"/>
    </row>
    <row r="8" spans="1:11" ht="48.95" customHeight="1" x14ac:dyDescent="0.25">
      <c r="A8" s="44"/>
      <c r="B8" s="28"/>
      <c r="C8" s="40"/>
      <c r="D8" s="41"/>
      <c r="E8" s="28"/>
      <c r="F8" s="40"/>
      <c r="G8" s="41"/>
      <c r="H8" s="28"/>
      <c r="I8" s="40"/>
      <c r="J8" s="28"/>
      <c r="K8" s="21"/>
    </row>
    <row r="9" spans="1:11" ht="48.95" customHeight="1" x14ac:dyDescent="0.25">
      <c r="A9" s="44"/>
      <c r="B9" s="28"/>
      <c r="C9" s="40"/>
      <c r="D9" s="41"/>
      <c r="E9" s="28"/>
      <c r="F9" s="40"/>
      <c r="G9" s="41"/>
      <c r="H9" s="28"/>
      <c r="I9" s="40"/>
      <c r="J9" s="28"/>
      <c r="K9" s="21"/>
    </row>
    <row r="10" spans="1:11" ht="48.95" customHeight="1" x14ac:dyDescent="0.25">
      <c r="A10" s="44"/>
      <c r="B10" s="28"/>
      <c r="C10" s="40"/>
      <c r="D10" s="41"/>
      <c r="E10" s="28"/>
      <c r="F10" s="40"/>
      <c r="G10" s="41"/>
      <c r="H10" s="28"/>
      <c r="I10" s="40"/>
      <c r="J10" s="28"/>
      <c r="K10" s="21"/>
    </row>
    <row r="11" spans="1:11" ht="48.95" customHeight="1" x14ac:dyDescent="0.25">
      <c r="A11" s="44"/>
      <c r="B11" s="28"/>
      <c r="C11" s="40"/>
      <c r="D11" s="41"/>
      <c r="E11" s="28"/>
      <c r="F11" s="40"/>
      <c r="G11" s="41"/>
      <c r="H11" s="28"/>
      <c r="I11" s="40"/>
      <c r="J11" s="28"/>
      <c r="K11" s="21"/>
    </row>
    <row r="12" spans="1:11" ht="48.95" customHeight="1" x14ac:dyDescent="0.25">
      <c r="A12" s="44"/>
      <c r="B12" s="28"/>
      <c r="C12" s="40"/>
      <c r="D12" s="41"/>
      <c r="E12" s="28"/>
      <c r="F12" s="40"/>
      <c r="G12" s="41"/>
      <c r="H12" s="28"/>
      <c r="I12" s="40"/>
      <c r="J12" s="28"/>
      <c r="K12" s="21"/>
    </row>
    <row r="13" spans="1:11" ht="48.95" customHeight="1" x14ac:dyDescent="0.25">
      <c r="A13" s="44"/>
      <c r="B13" s="28"/>
      <c r="C13" s="40"/>
      <c r="D13" s="41"/>
      <c r="E13" s="28"/>
      <c r="F13" s="40"/>
      <c r="G13" s="41"/>
      <c r="H13" s="28"/>
      <c r="I13" s="40"/>
      <c r="J13" s="28"/>
      <c r="K13" s="21"/>
    </row>
    <row r="14" spans="1:11" ht="48.95" customHeight="1" x14ac:dyDescent="0.25">
      <c r="A14" s="44"/>
      <c r="B14" s="28"/>
      <c r="C14" s="40"/>
      <c r="D14" s="41"/>
      <c r="E14" s="28"/>
      <c r="F14" s="40"/>
      <c r="G14" s="41"/>
      <c r="H14" s="28"/>
      <c r="I14" s="40"/>
      <c r="J14" s="28"/>
      <c r="K14" s="21"/>
    </row>
    <row r="15" spans="1:11" ht="48" customHeight="1" thickBot="1" x14ac:dyDescent="0.3">
      <c r="A15" s="35"/>
      <c r="B15" s="36"/>
      <c r="C15" s="52"/>
      <c r="D15" s="57"/>
      <c r="E15" s="36"/>
      <c r="F15" s="52"/>
      <c r="G15" s="57"/>
      <c r="H15" s="36"/>
      <c r="I15" s="52"/>
      <c r="J15" s="36"/>
      <c r="K15" s="22"/>
    </row>
    <row r="16" spans="1:11" ht="18.95" customHeight="1" x14ac:dyDescent="0.25">
      <c r="A16" s="10"/>
      <c r="B16" s="10"/>
      <c r="C16" s="10"/>
      <c r="D16" s="10"/>
      <c r="E16" s="10"/>
      <c r="F16" s="10"/>
      <c r="G16" s="10"/>
      <c r="H16" s="10"/>
      <c r="I16" s="10"/>
      <c r="J16" s="10"/>
      <c r="K16" s="11"/>
    </row>
    <row r="17" spans="1:11" ht="48.95" customHeight="1" x14ac:dyDescent="0.25">
      <c r="A17" s="48" t="s">
        <v>84</v>
      </c>
      <c r="B17" s="29"/>
      <c r="C17" s="29"/>
      <c r="D17" s="29"/>
      <c r="E17" s="29"/>
      <c r="F17" s="29"/>
      <c r="G17" s="29"/>
      <c r="H17" s="29"/>
      <c r="I17" s="29"/>
      <c r="J17" s="29"/>
      <c r="K17" s="29"/>
    </row>
    <row r="18" spans="1:11" ht="15.95" customHeight="1" thickBot="1" x14ac:dyDescent="0.3">
      <c r="A18" s="10"/>
      <c r="B18" s="10"/>
      <c r="C18" s="10"/>
      <c r="D18" s="10"/>
      <c r="E18" s="10"/>
      <c r="F18" s="10"/>
      <c r="G18" s="10"/>
      <c r="H18" s="10"/>
      <c r="I18" s="10"/>
      <c r="J18" s="10"/>
      <c r="K18" s="11"/>
    </row>
    <row r="19" spans="1:11" ht="48.95" customHeight="1" x14ac:dyDescent="0.25">
      <c r="A19" s="50" t="s">
        <v>28</v>
      </c>
      <c r="B19" s="39"/>
      <c r="C19" s="37" t="s">
        <v>80</v>
      </c>
      <c r="D19" s="38"/>
      <c r="E19" s="39"/>
      <c r="F19" s="37" t="s">
        <v>85</v>
      </c>
      <c r="G19" s="38"/>
      <c r="H19" s="39"/>
      <c r="I19" s="58" t="s">
        <v>82</v>
      </c>
      <c r="J19" s="56"/>
      <c r="K19" s="11"/>
    </row>
    <row r="20" spans="1:11" ht="48.95" customHeight="1" x14ac:dyDescent="0.25">
      <c r="A20" s="44"/>
      <c r="B20" s="28"/>
      <c r="C20" s="40"/>
      <c r="D20" s="41"/>
      <c r="E20" s="28"/>
      <c r="F20" s="40"/>
      <c r="G20" s="41"/>
      <c r="H20" s="28"/>
      <c r="I20" s="42"/>
      <c r="J20" s="43"/>
      <c r="K20" s="11"/>
    </row>
    <row r="21" spans="1:11" ht="48.95" customHeight="1" x14ac:dyDescent="0.25">
      <c r="A21" s="44"/>
      <c r="B21" s="28"/>
      <c r="C21" s="40"/>
      <c r="D21" s="41"/>
      <c r="E21" s="28"/>
      <c r="F21" s="40"/>
      <c r="G21" s="41"/>
      <c r="H21" s="28"/>
      <c r="I21" s="42"/>
      <c r="J21" s="43"/>
      <c r="K21" s="11"/>
    </row>
    <row r="22" spans="1:11" ht="48.95" customHeight="1" x14ac:dyDescent="0.25">
      <c r="A22" s="44"/>
      <c r="B22" s="28"/>
      <c r="C22" s="40"/>
      <c r="D22" s="41"/>
      <c r="E22" s="28"/>
      <c r="F22" s="40"/>
      <c r="G22" s="41"/>
      <c r="H22" s="28"/>
      <c r="I22" s="42"/>
      <c r="J22" s="43"/>
      <c r="K22" s="11"/>
    </row>
    <row r="23" spans="1:11" ht="48.95" customHeight="1" x14ac:dyDescent="0.25">
      <c r="A23" s="44"/>
      <c r="B23" s="28"/>
      <c r="C23" s="40"/>
      <c r="D23" s="41"/>
      <c r="E23" s="28"/>
      <c r="F23" s="40"/>
      <c r="G23" s="41"/>
      <c r="H23" s="28"/>
      <c r="I23" s="42"/>
      <c r="J23" s="43"/>
      <c r="K23" s="11"/>
    </row>
    <row r="24" spans="1:11" ht="48.95" customHeight="1" x14ac:dyDescent="0.25">
      <c r="A24" s="44"/>
      <c r="B24" s="28"/>
      <c r="C24" s="40"/>
      <c r="D24" s="41"/>
      <c r="E24" s="28"/>
      <c r="F24" s="40"/>
      <c r="G24" s="41"/>
      <c r="H24" s="28"/>
      <c r="I24" s="42"/>
      <c r="J24" s="43"/>
      <c r="K24" s="11"/>
    </row>
    <row r="25" spans="1:11" ht="48.95" customHeight="1" x14ac:dyDescent="0.25">
      <c r="A25" s="44"/>
      <c r="B25" s="28"/>
      <c r="C25" s="40"/>
      <c r="D25" s="41"/>
      <c r="E25" s="28"/>
      <c r="F25" s="40"/>
      <c r="G25" s="41"/>
      <c r="H25" s="28"/>
      <c r="I25" s="42"/>
      <c r="J25" s="43"/>
      <c r="K25" s="11"/>
    </row>
    <row r="26" spans="1:11" ht="48.95" customHeight="1" x14ac:dyDescent="0.25">
      <c r="A26" s="44"/>
      <c r="B26" s="28"/>
      <c r="C26" s="40"/>
      <c r="D26" s="41"/>
      <c r="E26" s="28"/>
      <c r="F26" s="40"/>
      <c r="G26" s="41"/>
      <c r="H26" s="28"/>
      <c r="I26" s="42"/>
      <c r="J26" s="43"/>
      <c r="K26" s="11"/>
    </row>
    <row r="27" spans="1:11" ht="48.95" customHeight="1" x14ac:dyDescent="0.25">
      <c r="A27" s="44"/>
      <c r="B27" s="28"/>
      <c r="C27" s="40"/>
      <c r="D27" s="41"/>
      <c r="E27" s="28"/>
      <c r="F27" s="40"/>
      <c r="G27" s="41"/>
      <c r="H27" s="28"/>
      <c r="I27" s="42"/>
      <c r="J27" s="43"/>
      <c r="K27" s="11"/>
    </row>
    <row r="28" spans="1:11" ht="48.95" customHeight="1" x14ac:dyDescent="0.25">
      <c r="A28" s="44"/>
      <c r="B28" s="28"/>
      <c r="C28" s="40"/>
      <c r="D28" s="41"/>
      <c r="E28" s="28"/>
      <c r="F28" s="40"/>
      <c r="G28" s="41"/>
      <c r="H28" s="28"/>
      <c r="I28" s="42"/>
      <c r="J28" s="43"/>
      <c r="K28" s="11"/>
    </row>
    <row r="29" spans="1:11" ht="48.95" customHeight="1" x14ac:dyDescent="0.25">
      <c r="A29" s="44"/>
      <c r="B29" s="28"/>
      <c r="C29" s="40"/>
      <c r="D29" s="41"/>
      <c r="E29" s="28"/>
      <c r="F29" s="40"/>
      <c r="G29" s="41"/>
      <c r="H29" s="28"/>
      <c r="I29" s="42"/>
      <c r="J29" s="43"/>
      <c r="K29" s="11"/>
    </row>
    <row r="31" spans="1:11" ht="33" customHeight="1" x14ac:dyDescent="0.25">
      <c r="A31" s="53"/>
      <c r="B31" s="29"/>
      <c r="C31" s="29"/>
      <c r="D31" s="29"/>
      <c r="E31" s="29"/>
      <c r="F31" s="29"/>
      <c r="G31" s="29"/>
      <c r="H31" s="29"/>
      <c r="I31" s="29"/>
      <c r="J31" s="29"/>
    </row>
    <row r="33" spans="1:10" ht="15.95" customHeight="1" x14ac:dyDescent="0.25">
      <c r="A33" s="62" t="s">
        <v>86</v>
      </c>
      <c r="B33" s="29"/>
      <c r="C33" s="29"/>
      <c r="D33" s="29"/>
      <c r="E33" s="29"/>
      <c r="F33" s="29"/>
      <c r="G33" s="29"/>
      <c r="H33" s="29"/>
      <c r="I33" s="29"/>
      <c r="J33" s="29"/>
    </row>
    <row r="34" spans="1:10" ht="15.95" customHeight="1" thickBot="1" x14ac:dyDescent="0.3"/>
    <row r="35" spans="1:10" ht="15.95" customHeight="1" x14ac:dyDescent="0.25">
      <c r="A35" s="8" t="s">
        <v>27</v>
      </c>
      <c r="B35" s="54" t="s">
        <v>87</v>
      </c>
      <c r="C35" s="38"/>
      <c r="D35" s="38"/>
      <c r="E35" s="38"/>
      <c r="F35" s="38"/>
      <c r="G35" s="39"/>
      <c r="H35" s="55" t="s">
        <v>88</v>
      </c>
      <c r="I35" s="38"/>
      <c r="J35" s="56"/>
    </row>
    <row r="36" spans="1:10" ht="48" customHeight="1" x14ac:dyDescent="0.25">
      <c r="A36" s="23" t="s">
        <v>89</v>
      </c>
      <c r="B36" s="46" t="s">
        <v>90</v>
      </c>
      <c r="C36" s="41"/>
      <c r="D36" s="41"/>
      <c r="E36" s="41"/>
      <c r="F36" s="41"/>
      <c r="G36" s="28"/>
      <c r="H36" s="49"/>
      <c r="I36" s="41"/>
      <c r="J36" s="43"/>
    </row>
    <row r="37" spans="1:10" ht="48" customHeight="1" x14ac:dyDescent="0.25">
      <c r="A37" s="23" t="s">
        <v>91</v>
      </c>
      <c r="B37" s="46" t="s">
        <v>92</v>
      </c>
      <c r="C37" s="41"/>
      <c r="D37" s="41"/>
      <c r="E37" s="41"/>
      <c r="F37" s="41"/>
      <c r="G37" s="28"/>
      <c r="H37" s="49"/>
      <c r="I37" s="41"/>
      <c r="J37" s="43"/>
    </row>
    <row r="38" spans="1:10" ht="48" customHeight="1" x14ac:dyDescent="0.25">
      <c r="A38" s="23" t="s">
        <v>93</v>
      </c>
      <c r="B38" s="46" t="s">
        <v>94</v>
      </c>
      <c r="C38" s="41"/>
      <c r="D38" s="41"/>
      <c r="E38" s="41"/>
      <c r="F38" s="41"/>
      <c r="G38" s="28"/>
      <c r="H38" s="49"/>
      <c r="I38" s="41"/>
      <c r="J38" s="43"/>
    </row>
    <row r="39" spans="1:10" ht="48" customHeight="1" x14ac:dyDescent="0.25">
      <c r="A39" s="24"/>
      <c r="B39" s="47"/>
      <c r="C39" s="41"/>
      <c r="D39" s="41"/>
      <c r="E39" s="41"/>
      <c r="F39" s="41"/>
      <c r="G39" s="28"/>
      <c r="H39" s="49"/>
      <c r="I39" s="41"/>
      <c r="J39" s="43"/>
    </row>
    <row r="40" spans="1:10" ht="48" customHeight="1" x14ac:dyDescent="0.25">
      <c r="A40" s="24"/>
      <c r="B40" s="47"/>
      <c r="C40" s="41"/>
      <c r="D40" s="41"/>
      <c r="E40" s="41"/>
      <c r="F40" s="41"/>
      <c r="G40" s="28"/>
      <c r="H40" s="49"/>
      <c r="I40" s="41"/>
      <c r="J40" s="43"/>
    </row>
    <row r="41" spans="1:10" ht="48" customHeight="1" x14ac:dyDescent="0.25">
      <c r="A41" s="24"/>
      <c r="B41" s="47"/>
      <c r="C41" s="41"/>
      <c r="D41" s="41"/>
      <c r="E41" s="41"/>
      <c r="F41" s="41"/>
      <c r="G41" s="28"/>
      <c r="H41" s="49"/>
      <c r="I41" s="41"/>
      <c r="J41" s="43"/>
    </row>
    <row r="42" spans="1:10" ht="48" customHeight="1" x14ac:dyDescent="0.25">
      <c r="A42" s="24"/>
      <c r="B42" s="47"/>
      <c r="C42" s="41"/>
      <c r="D42" s="41"/>
      <c r="E42" s="41"/>
      <c r="F42" s="41"/>
      <c r="G42" s="28"/>
      <c r="H42" s="49"/>
      <c r="I42" s="41"/>
      <c r="J42" s="43"/>
    </row>
    <row r="43" spans="1:10" ht="48" customHeight="1" x14ac:dyDescent="0.25">
      <c r="A43" s="24"/>
      <c r="B43" s="47"/>
      <c r="C43" s="41"/>
      <c r="D43" s="41"/>
      <c r="E43" s="41"/>
      <c r="F43" s="41"/>
      <c r="G43" s="28"/>
      <c r="H43" s="49"/>
      <c r="I43" s="41"/>
      <c r="J43" s="43"/>
    </row>
    <row r="44" spans="1:10" ht="48" customHeight="1" x14ac:dyDescent="0.25">
      <c r="A44" s="24"/>
      <c r="B44" s="47"/>
      <c r="C44" s="41"/>
      <c r="D44" s="41"/>
      <c r="E44" s="41"/>
      <c r="F44" s="41"/>
      <c r="G44" s="28"/>
      <c r="H44" s="49"/>
      <c r="I44" s="41"/>
      <c r="J44" s="43"/>
    </row>
    <row r="45" spans="1:10" ht="48" customHeight="1" x14ac:dyDescent="0.25">
      <c r="A45" s="24"/>
      <c r="B45" s="47"/>
      <c r="C45" s="41"/>
      <c r="D45" s="41"/>
      <c r="E45" s="41"/>
      <c r="F45" s="41"/>
      <c r="G45" s="28"/>
      <c r="H45" s="49"/>
      <c r="I45" s="41"/>
      <c r="J45" s="43"/>
    </row>
    <row r="46" spans="1:10" ht="48.95" customHeight="1" thickBot="1" x14ac:dyDescent="0.3">
      <c r="A46" s="25"/>
      <c r="B46" s="64"/>
      <c r="C46" s="57"/>
      <c r="D46" s="57"/>
      <c r="E46" s="57"/>
      <c r="F46" s="57"/>
      <c r="G46" s="36"/>
      <c r="H46" s="59"/>
      <c r="I46" s="60"/>
      <c r="J46" s="61"/>
    </row>
    <row r="48" spans="1:10" ht="102" customHeight="1" x14ac:dyDescent="0.25">
      <c r="A48" s="53" t="s">
        <v>95</v>
      </c>
      <c r="B48" s="29"/>
      <c r="C48" s="29"/>
      <c r="D48" s="29"/>
      <c r="E48" s="29"/>
      <c r="F48" s="29"/>
      <c r="G48" s="29"/>
      <c r="H48" s="29"/>
      <c r="I48" s="29"/>
      <c r="J48" s="29"/>
    </row>
    <row r="51" spans="1:10" x14ac:dyDescent="0.25">
      <c r="A51" s="45" t="s">
        <v>96</v>
      </c>
      <c r="B51" s="29"/>
      <c r="C51" s="29"/>
      <c r="D51" s="29"/>
      <c r="E51" s="51"/>
      <c r="F51" s="29"/>
      <c r="G51" s="29"/>
      <c r="H51" s="29"/>
      <c r="I51" s="29"/>
      <c r="J51" s="29"/>
    </row>
    <row r="53" spans="1:10" x14ac:dyDescent="0.25">
      <c r="A53" s="45" t="s">
        <v>97</v>
      </c>
      <c r="B53" s="29"/>
      <c r="C53" s="29"/>
      <c r="D53" s="29"/>
      <c r="E53" s="51"/>
      <c r="F53" s="29"/>
      <c r="G53" s="29"/>
      <c r="H53" s="29"/>
      <c r="I53" s="29"/>
      <c r="J53" s="29"/>
    </row>
    <row r="100" spans="1:1" ht="15.75" x14ac:dyDescent="0.25">
      <c r="A100" t="s">
        <v>98</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9055118110236221" right="0.39370078740157483" top="0.74803149606299213" bottom="0.74803149606299213" header="0.31496062992125984" footer="0.31496062992125984"/>
  <pageSetup paperSize="9" scale="6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Žilvinas Balsevičius</cp:lastModifiedBy>
  <cp:lastPrinted>2026-08-11T06:37:18Z</cp:lastPrinted>
  <dcterms:created xsi:type="dcterms:W3CDTF">2023-04-04T12:16:45Z</dcterms:created>
  <dcterms:modified xsi:type="dcterms:W3CDTF">2026-08-11T06:37:29Z</dcterms:modified>
</cp:coreProperties>
</file>