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usbag\Desktop\Atviras konkursas (supaprastintas) 2026 m\Chirurginių instrumentų rinkiniai\"/>
    </mc:Choice>
  </mc:AlternateContent>
  <xr:revisionPtr revIDLastSave="0" documentId="8_{00836B40-B935-461F-B62E-C6988916CE20}" xr6:coauthVersionLast="47" xr6:coauthVersionMax="47" xr10:uidLastSave="{00000000-0000-0000-0000-000000000000}"/>
  <bookViews>
    <workbookView xWindow="30" yWindow="30" windowWidth="28770" windowHeight="1545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4" i="1" l="1"/>
  <c r="H44" i="1" s="1"/>
</calcChain>
</file>

<file path=xl/sharedStrings.xml><?xml version="1.0" encoding="utf-8"?>
<sst xmlns="http://schemas.openxmlformats.org/spreadsheetml/2006/main" count="92" uniqueCount="92">
  <si>
    <t>Eil. nr.</t>
  </si>
  <si>
    <t>Instrumento pavadinimas, aprašymas</t>
  </si>
  <si>
    <t>Gamintojas, REF kodas</t>
  </si>
  <si>
    <t>Kiekis, vnt.</t>
  </si>
  <si>
    <t>VNT kaina be PVM, Eur</t>
  </si>
  <si>
    <t>VNT kaina su PVM, Eur</t>
  </si>
  <si>
    <t>Viso kaina be PVM, Eur</t>
  </si>
  <si>
    <t>Viso kaina su PVM, Eur</t>
  </si>
  <si>
    <t>1 pirkimo dalis. Chirurginių instrumentų rinkinys</t>
  </si>
  <si>
    <t>"Stille-Luer" tipo arba lygiavertis kaulų rondžeris, darbinė dalis tiesi, rankenos spyruokliuojančios, bendras instrumento ilgis 225±3 mm ilgio</t>
  </si>
  <si>
    <t>"Volkmann" tipo arba lygiavertis retraktorius, keturdantis, aštrus, bendras instrumento ilgis 215±3 mm ilgio</t>
  </si>
  <si>
    <t>"Kocher" tipo arba lygiavertis retraktorius, viendantis, aštrus, rankena su kiaurymėmis, bendras instrumento ilgis 225±3 mm ilgio</t>
  </si>
  <si>
    <t>"Doyen" tipo arba lygiavertis miomos instrumentas, stambaus sraigto, Ø25±1 mm, bendras instrumento ilgis 150±3 mm</t>
  </si>
  <si>
    <t>Kaltas / pakalikas, Ø8±1mm, 155±3 mm ilgio</t>
  </si>
  <si>
    <t>"Stille" tipo arba lygiavertis kaltas, delikataus modelio, darbinė dalis platėjanti, 20±1mm pločio, smailėjanti,  bendras instrumento ilgis 205±3 mm</t>
  </si>
  <si>
    <t>"Smith-Petersen" tipo arba lygiavertis osteotomas, darbinė dalis lenkta, smailėjanti, 19±1mm pločio, bendras instrumento ilgis 205±3 mm</t>
  </si>
  <si>
    <t>"Lambotte-Mini" tipo arba lygiavertis kaltas, vientiso modelio, plotis 10±1mm, bendras instrumento ilgis 170±3 mm</t>
  </si>
  <si>
    <t>"Lexer-Min" tipo arba lygiavertis kaltas, darbinė dalis lovėta, plotis 4±1mm, rankena silikoninė, bendras instrumento ilgis 180±3 mm</t>
  </si>
  <si>
    <t xml:space="preserve">Kaulų kablys su T formos rankena, 21±1 mm, aštrus, bendras instrumento ilgis 200±3 mm </t>
  </si>
  <si>
    <t xml:space="preserve">"Brunner" tipo arba lygiavertis retraktorius, darbinė dalis lygi, galas užlenktas žemyn, darbinės dalies išmatavimai 80±1 mm x 20 ±1 mm, rankena su kiaurymėmis, bendras instrumento ilgis 255±3 mm </t>
  </si>
  <si>
    <t>"Kocher (Ochsner)"  tipo arba lygiavertis hemostatinis spaustukas, tiesus, su 1x2 dantukais, 225±3 mm ilgio</t>
  </si>
  <si>
    <t>"Kocher (Ochsner)"  tipo arba lygiavertis hemostatinis spaustukas, lenktas, su 1x2 dantukais, 185±3 mm ilgio</t>
  </si>
  <si>
    <t>"Kocher"  tipo arba lygiavertis hemostatinis spaustukas, lenktas, su 1x2 dantukais, 130±3 mm ilgio</t>
  </si>
  <si>
    <t>"Mayo-Hegar" tipo arba lygiavertis adatkotis, tinkantis standartinėms siuvimo medžiagoms, darbinė dalis su volframo karbidu, rankenos su užraktu spalviškai pažymėtos, bendras instrumento ilgis 200±3 mm ilgio</t>
  </si>
  <si>
    <t>Skalpelio kotelis Nr. 4L, tinkantis 18 - 36 dydžio ašmenims, tiesus, 210±3 mm ilgio</t>
  </si>
  <si>
    <t>Skalpelio kotelis Nr. 3, tinkantis 10-17 dydžio ašmenims, tiesus, 120±3 mm ilgio</t>
  </si>
  <si>
    <t>Skalpelio kotelis, Nr. 4, tinkantis 18-36 dydžio ašmenims, tiesus, 135±3 mm ilgio</t>
  </si>
  <si>
    <t xml:space="preserve">"FARABEUF" tipo arba lygiavertės kaulų žnyplės, darbinė dalis dantyta, rankenos tiesios, be užrakto, bendras instrumento ilgis 260±3 mm </t>
  </si>
  <si>
    <t>"Dingmann" tipo arba lygiavertės kremzlių žnyplės, lenktos, darbinė dalis dantyta, rankenos su užraktu, bendras intrumento ilgis 185±3 mm</t>
  </si>
  <si>
    <t xml:space="preserve">"Bircher-Ganske" tipo arba lygiavertės žnyplės, tiesus, darbinė dalis dantyta, rankenos su užraktu, bendras instrumento ilgis 210±3 mm </t>
  </si>
  <si>
    <t>Plaktukas su silikonine rankena, galvos Ø34±1, svoris 530±5g, viso instrumento svoris 770±20 g, ilgis 250±3 mm</t>
  </si>
  <si>
    <t>Kaina iš viso:</t>
  </si>
  <si>
    <t>Anatominis pincetas "Medium" tipo arba lygiavertis, tiesus, darbinė dalis su seracija, 250±3 mm ilgio</t>
  </si>
  <si>
    <t xml:space="preserve">"Bruns" tipo arba lygiavertė kaulų kiuretė, Fig. 4, darbinė dalis ovali 8.5±0.1 mm, rankena rantyta, vientisa su instrumentu, bendras instrumento ilgis 230±3 mm </t>
  </si>
  <si>
    <t xml:space="preserve">"Bruns" tipo arba lygiavertė kaulų kiuretė, Fig. 1, darbinė dalis ovali 5.5±0.1 mm, rankena rantyta, vientisa su instrumentu, bendras instrumento ilgis 230±3 mm </t>
  </si>
  <si>
    <t xml:space="preserve">"Scoville" tipo arba lygiavertė kaulų kiuretė, darbinė dalis lenkta 4.8±0.1 mm, rankena rantyta, bendras instrumento ilgis 250±3 mm </t>
  </si>
  <si>
    <t xml:space="preserve">"Shumacher" tipo arba lygiavertė kaulų mentelė/pakelėjas (lever), lenkta, darbinės dalies galas su 4 (keturiais) 18±3 mm pločio dantukais, plačiausioje mentelės vietoje plotis 37±3 mm, rankena su viena ovalia ertme, bendras instrumento ilgis 350±3 mm </t>
  </si>
  <si>
    <t>"Stille" tipo arba lygiavertis kaltas, delikataus modelio, darbinė dalis platėjanti, 15±1mm pločio, smailėjanti,  bendras instrumento ilgis 205±3 mm</t>
  </si>
  <si>
    <t>"Mayo-Hegar" tipo arba lygiavertis adatkotis, tinkantis standartinėms siuvimo medžiagoms, darbinė dalis su volframo karbidu, rankenos su užraktu spalviškai pažymėtos, bendras instrumento ilgis 160±3 mm ilgio</t>
  </si>
  <si>
    <t xml:space="preserve">"Lexer" tipo arba lygiavertės preparavimo žirklės, lenktos, viena briauna su seracija, bendras ilgis 230±3 mm </t>
  </si>
  <si>
    <t xml:space="preserve">"Lexer" tipo arba lygiavertės preparavimo žirklės, lenktos, viena briauna su seracija, bendras ilgis 160±3 mm </t>
  </si>
  <si>
    <t>Sterilizavimo konteineris su daugkartinio naudojimo filtru, konteineris 1/1, pagamintas iš aliuminio arba lygiavertės medžiagos, su rankenomis šonuose, dydis 580 ±5 mm x 280 ±5 mm x 150 ±5 mm, su perforuotu dangčiu, dangtis spalvotas (galima rinktis iš ne mažiau kaip 6 spalvų), daugkartinis fitras tinkamas naudoti ne mažiau kaip 2000 sterilizavimo ciklų</t>
  </si>
  <si>
    <t xml:space="preserve">Gross-Maier" tipo arba lygiavertis tvarsliavos spaustukus, lenktas, rankenos su užraktu, bendras instrumento ilgis 265±3 mm </t>
  </si>
  <si>
    <t>"Volkmann" tipo arba lygiavertė kaulų kiuretė, Fig.4, darbinė dalis ovali 8.5±0.1 mm, rankena silikoninė, bendras instrumento ilgis 270±3 mm ilgio</t>
  </si>
  <si>
    <t>"Volkmann" tipo arba lygiavertis retraktorius, keturdantis, bukas, bendras instrumento ilgis 215±3 mm ilgio</t>
  </si>
  <si>
    <t>"Volkmann" tipo arba lygiavertis retraktorius, šešiadantis, bukas, bendras instrumento ilgis 215±3 mm ilgio</t>
  </si>
  <si>
    <t>"Stille" tipo arba lygiavertis kaltas, darbinė dalis lovėta, 20±1mm pločio, smailėjanti,  bendras instrumento ilgis 205±3 mm</t>
  </si>
  <si>
    <t>Plokščios replės, darbinės dalys bukos su skersiniais grioveliais, rankenos be užrakto, rantytos išorinėje dalyje, bendras instrumento ilgis 170±5 mm</t>
  </si>
  <si>
    <r>
      <rPr>
        <b/>
        <sz val="11"/>
        <color theme="1"/>
        <rFont val="Calibri"/>
        <family val="2"/>
        <charset val="186"/>
        <scheme val="minor"/>
      </rPr>
      <t>Pastabos, papildomi reikalavimai chirurginiams instrumentams:</t>
    </r>
    <r>
      <rPr>
        <sz val="11"/>
        <color theme="1"/>
        <rFont val="Calibri"/>
        <family val="2"/>
        <scheme val="minor"/>
      </rPr>
      <t xml:space="preserve">
1. Siūlomi instrumentai turi būti daugkartinio naudojimo, tinkami plovimui automatinėse instrumentų plovimo/dezinfekavimo mašinose ir autoklavavimui (kartu su pasiūlymu pateikiama atitiktį įrodantys dokumentai).
2. Būtinas žymėjimas CE ženklu (kartu su pasiūlymu privaloma pateikti žymėjimą CE ženklu liudijančio galiojančio dokumento (CE sertifikato arba EB atitikties deklaracijos) kopiją).
3. Instrumentams suteikiama garantija ne mažiau kaip 24 mėnesiai.
4. Kartu su pasiūlymu pateikti plieno sudėties sertifikatus (1.1-1.40 poz.): žirklėms: 1.4117 arba X38CrMoV15 arba lygiavertis; adatkočiams 1.4021 arba X20Cr13 arba lygiavertis; spaustukams 1.4024 arba X15Cr13 arba lygiavertis.          5. Kartu su pasiūlymu pateikti instrumentų pasivavimo procesą (apsaugos nuo korozijos) įrodančius dokumentus.                                                                                                                     </t>
    </r>
  </si>
  <si>
    <t xml:space="preserve">                                                                  Specialiųjų pirkimo sąlygų 9 priedas "Kainų pasiūlymo lentelė"</t>
  </si>
  <si>
    <r>
      <t>"MIOS" tipo arba lygiavertė kaulų mentelė/pakelėjas (</t>
    </r>
    <r>
      <rPr>
        <i/>
        <sz val="10"/>
        <color rgb="FF000000"/>
        <rFont val="Times New Roman"/>
        <family val="1"/>
        <charset val="186"/>
      </rPr>
      <t>hip retractor</t>
    </r>
    <r>
      <rPr>
        <sz val="10"/>
        <color rgb="FF000000"/>
        <rFont val="Times New Roman"/>
        <family val="1"/>
        <charset val="186"/>
      </rPr>
      <t>), lenkta 90°±</t>
    </r>
    <r>
      <rPr>
        <sz val="10.6"/>
        <color rgb="FF000000"/>
        <rFont val="Times New Roman"/>
        <family val="1"/>
        <charset val="186"/>
      </rPr>
      <t>3mm, mentelės plotis 22±3mm, rankena su 3 (trimis) apvaliomis ertmėmis, bendras instrumento ilgis 330±3mm</t>
    </r>
  </si>
  <si>
    <r>
      <t>"HOHMANN" tipo arba lygiavertė kaulų mentelė/pakelėjas (</t>
    </r>
    <r>
      <rPr>
        <i/>
        <sz val="10"/>
        <color rgb="FF000000"/>
        <rFont val="Times New Roman"/>
        <family val="1"/>
        <charset val="186"/>
      </rPr>
      <t>bone lever</t>
    </r>
    <r>
      <rPr>
        <sz val="10"/>
        <color rgb="FF000000"/>
        <rFont val="Times New Roman"/>
        <family val="1"/>
        <charset val="186"/>
      </rPr>
      <t>), lenkta</t>
    </r>
    <r>
      <rPr>
        <sz val="10.6"/>
        <color rgb="FF000000"/>
        <rFont val="Times New Roman"/>
        <family val="1"/>
        <charset val="186"/>
      </rPr>
      <t>, darbinis galas aštrus, plotis 17±3mm, rankena su viena apvalia ertme, bendras instrumento ilgis 240±3mm</t>
    </r>
  </si>
  <si>
    <t>1.1.</t>
  </si>
  <si>
    <t>1.2.</t>
  </si>
  <si>
    <t>1.3.</t>
  </si>
  <si>
    <t>1.4.</t>
  </si>
  <si>
    <t>1.5.</t>
  </si>
  <si>
    <t>1.6.</t>
  </si>
  <si>
    <t>1.7.</t>
  </si>
  <si>
    <t>1.8.</t>
  </si>
  <si>
    <t>1.9.</t>
  </si>
  <si>
    <t>1.10.</t>
  </si>
  <si>
    <t>1.11.</t>
  </si>
  <si>
    <t>1.13.</t>
  </si>
  <si>
    <t>1.12.</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</si>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</sst>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charset val="186"/>
      <scheme val="minor"/>
    </font>
    <font>
      <sz val="12"/>
      <color indexed="10"/>
      <name val="Times New Roman"/>
      <family val="1"/>
      <charset val="186"/>
    </font>
    <font>
      <sz val="12"/>
      <name val="Times New Roman"/>
      <family val="1"/>
      <charset val="186"/>
    </font>
    <font>
      <sz val="12"/>
      <color indexed="8"/>
      <name val="Times New Roman"/>
      <family val="1"/>
      <charset val="186"/>
    </font>
    <font>
      <sz val="10"/>
      <name val="Times New Roman"/>
      <family val="1"/>
      <charset val="186"/>
    </font>
    <font>
      <sz val="11"/>
      <color indexed="8"/>
      <name val="Calibri"/>
      <family val="2"/>
      <charset val="186"/>
    </font>
    <font>
      <sz val="10"/>
      <color indexed="8"/>
      <name val="Times New Roman"/>
      <family val="1"/>
      <charset val="186"/>
    </font>
    <font>
      <sz val="8"/>
      <name val="Calibri"/>
      <family val="2"/>
      <scheme val="minor"/>
    </font>
    <font>
      <b/>
      <sz val="11"/>
      <color theme="1"/>
      <name val="Calibri"/>
      <family val="2"/>
      <charset val="186"/>
      <scheme val="minor"/>
    </font>
    <font>
      <b/>
      <sz val="14"/>
      <name val="Times New Roman"/>
      <family val="1"/>
      <charset val="186"/>
    </font>
    <font>
      <b/>
      <sz val="14"/>
      <color theme="1"/>
      <name val="Times New Roman"/>
      <family val="1"/>
      <charset val="186"/>
    </font>
    <font>
      <b/>
      <sz val="9"/>
      <name val="Times New Roman"/>
      <family val="1"/>
      <charset val="186"/>
    </font>
    <font>
      <b/>
      <sz val="10"/>
      <name val="Times New Roman"/>
      <family val="1"/>
      <charset val="186"/>
    </font>
    <font>
      <sz val="10"/>
      <color theme="1"/>
      <name val="Times New Roman"/>
      <family val="1"/>
      <charset val="186"/>
    </font>
    <font>
      <sz val="9"/>
      <name val="Times New Roman"/>
      <family val="1"/>
      <charset val="186"/>
    </font>
    <font>
      <sz val="10"/>
      <color rgb="FF000000"/>
      <name val="Times New Roman"/>
      <family val="1"/>
      <charset val="186"/>
    </font>
    <font>
      <sz val="10"/>
      <color rgb="FF1D1D1B"/>
      <name val="Times New Roman"/>
      <family val="1"/>
      <charset val="186"/>
    </font>
    <font>
      <i/>
      <sz val="10"/>
      <color rgb="FF000000"/>
      <name val="Times New Roman"/>
      <family val="1"/>
      <charset val="186"/>
    </font>
    <font>
      <sz val="10.6"/>
      <color rgb="FF000000"/>
      <name val="Times New Roman"/>
      <family val="1"/>
      <charset val="186"/>
    </font>
    <font>
      <b/>
      <i/>
      <sz val="9"/>
      <name val="Times New Roman"/>
      <family val="1"/>
      <charset val="186"/>
    </font>
    <font>
      <b/>
      <i/>
      <sz val="11"/>
      <color theme="1"/>
      <name val="Times New Roman"/>
      <family val="1"/>
      <charset val="186"/>
    </font>
    <font>
      <b/>
      <sz val="11"/>
      <color theme="1"/>
      <name val="Times New Roman"/>
      <family val="1"/>
      <charset val="186"/>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cellStyleXfs>
  <cellXfs count="5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4" fillId="0" borderId="0" xfId="0" applyFont="1"/>
    <xf numFmtId="0" fontId="3" fillId="0" borderId="0" xfId="0" applyFont="1"/>
    <xf numFmtId="0" fontId="7" fillId="0" borderId="0" xfId="0" applyFont="1"/>
    <xf numFmtId="0" fontId="0" fillId="2" borderId="0" xfId="0" applyFill="1"/>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0" xfId="0"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1" fillId="0" borderId="5" xfId="0" applyFont="1" applyBorder="1" applyAlignment="1">
      <alignment vertical="top" wrapText="1"/>
    </xf>
    <xf numFmtId="0" fontId="10" fillId="0" borderId="2" xfId="0" applyFont="1" applyBorder="1" applyAlignment="1">
      <alignment horizontal="center" vertical="center"/>
    </xf>
    <xf numFmtId="0" fontId="11" fillId="0" borderId="3" xfId="0" applyFont="1" applyBorder="1" applyAlignment="1">
      <alignment vertical="center"/>
    </xf>
    <xf numFmtId="0" fontId="11" fillId="0" borderId="4" xfId="0" applyFont="1" applyBorder="1" applyAlignment="1">
      <alignment vertical="center"/>
    </xf>
    <xf numFmtId="0" fontId="12" fillId="2" borderId="1" xfId="0" applyFont="1" applyFill="1" applyBorder="1" applyAlignment="1">
      <alignment horizontal="left" vertical="center"/>
    </xf>
    <xf numFmtId="0" fontId="13"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horizontal="center" vertical="center" wrapText="1"/>
    </xf>
    <xf numFmtId="0" fontId="13" fillId="0" borderId="2" xfId="0" applyFont="1" applyBorder="1" applyAlignment="1">
      <alignment horizontal="left" vertical="center"/>
    </xf>
    <xf numFmtId="0" fontId="14" fillId="0" borderId="3" xfId="0" applyFont="1" applyBorder="1" applyAlignment="1">
      <alignment vertical="center"/>
    </xf>
    <xf numFmtId="0" fontId="14" fillId="0" borderId="4" xfId="0" applyFont="1" applyBorder="1" applyAlignment="1">
      <alignment vertical="center"/>
    </xf>
    <xf numFmtId="0" fontId="15" fillId="0" borderId="1" xfId="0" applyFont="1" applyBorder="1" applyAlignment="1">
      <alignment horizontal="left" vertical="center"/>
    </xf>
    <xf numFmtId="0" fontId="16" fillId="0" borderId="1" xfId="0" applyFont="1" applyBorder="1" applyAlignment="1">
      <alignment vertical="center" wrapText="1"/>
    </xf>
    <xf numFmtId="0" fontId="16" fillId="0" borderId="1" xfId="0" applyFont="1" applyBorder="1" applyAlignment="1">
      <alignment horizontal="left" vertical="center" wrapText="1"/>
    </xf>
    <xf numFmtId="0" fontId="5" fillId="0" borderId="1" xfId="0" applyFont="1" applyBorder="1" applyAlignment="1">
      <alignment horizontal="center" vertical="center"/>
    </xf>
    <xf numFmtId="2" fontId="5" fillId="0" borderId="1" xfId="0" applyNumberFormat="1" applyFont="1" applyBorder="1" applyAlignment="1">
      <alignment horizontal="center" vertical="center"/>
    </xf>
    <xf numFmtId="2" fontId="7" fillId="0" borderId="1" xfId="0" applyNumberFormat="1" applyFont="1" applyBorder="1" applyAlignment="1">
      <alignment horizontal="center" vertical="center"/>
    </xf>
    <xf numFmtId="0" fontId="15" fillId="2" borderId="1" xfId="0" applyFont="1" applyFill="1" applyBorder="1" applyAlignment="1">
      <alignment horizontal="left" vertical="center"/>
    </xf>
    <xf numFmtId="0" fontId="5" fillId="0" borderId="1" xfId="0" applyFont="1" applyBorder="1" applyAlignment="1">
      <alignment horizontal="left" vertical="center" wrapText="1"/>
    </xf>
    <xf numFmtId="0" fontId="17" fillId="0" borderId="1" xfId="0" applyFont="1" applyBorder="1" applyAlignment="1">
      <alignment horizontal="left" vertical="center"/>
    </xf>
    <xf numFmtId="2" fontId="5" fillId="0" borderId="1" xfId="0" applyNumberFormat="1" applyFont="1" applyBorder="1" applyAlignment="1">
      <alignment horizontal="center" vertical="center" wrapText="1"/>
    </xf>
    <xf numFmtId="2" fontId="15" fillId="2" borderId="1" xfId="0" applyNumberFormat="1" applyFont="1" applyFill="1" applyBorder="1" applyAlignment="1">
      <alignment horizontal="left" vertical="center"/>
    </xf>
    <xf numFmtId="0" fontId="17" fillId="0" borderId="1" xfId="0" applyFont="1" applyBorder="1" applyAlignment="1">
      <alignment horizontal="left" vertical="center" wrapText="1"/>
    </xf>
    <xf numFmtId="0" fontId="17" fillId="0" borderId="0" xfId="0" applyFont="1" applyAlignment="1">
      <alignment vertical="center"/>
    </xf>
    <xf numFmtId="0" fontId="5" fillId="0" borderId="1" xfId="1" applyFont="1" applyBorder="1" applyAlignment="1">
      <alignment horizontal="left" vertical="center" wrapText="1"/>
    </xf>
    <xf numFmtId="0" fontId="5" fillId="0" borderId="1" xfId="0" applyFont="1" applyBorder="1" applyAlignment="1">
      <alignment horizontal="left" vertical="center"/>
    </xf>
    <xf numFmtId="0" fontId="16" fillId="2" borderId="1" xfId="0" applyFont="1" applyFill="1" applyBorder="1" applyAlignment="1">
      <alignment vertical="center" wrapText="1"/>
    </xf>
    <xf numFmtId="0" fontId="16"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2" fontId="5" fillId="2" borderId="1" xfId="0" applyNumberFormat="1" applyFont="1" applyFill="1" applyBorder="1" applyAlignment="1">
      <alignment horizontal="center" vertical="center"/>
    </xf>
    <xf numFmtId="2" fontId="7" fillId="2" borderId="1" xfId="0" applyNumberFormat="1" applyFont="1" applyFill="1" applyBorder="1" applyAlignment="1">
      <alignment horizontal="center" vertical="center"/>
    </xf>
    <xf numFmtId="2" fontId="15" fillId="0" borderId="1" xfId="0" applyNumberFormat="1" applyFont="1" applyBorder="1" applyAlignment="1">
      <alignment horizontal="left" vertical="center"/>
    </xf>
    <xf numFmtId="0" fontId="20" fillId="0" borderId="1" xfId="0" applyFont="1" applyBorder="1" applyAlignment="1">
      <alignment horizontal="right" vertical="center"/>
    </xf>
    <xf numFmtId="0" fontId="21" fillId="0" borderId="1" xfId="0" applyFont="1" applyBorder="1" applyAlignment="1">
      <alignment horizontal="right"/>
    </xf>
    <xf numFmtId="2" fontId="22" fillId="0" borderId="1" xfId="0" applyNumberFormat="1" applyFont="1" applyBorder="1"/>
    <xf numFmtId="16" fontId="15" fillId="0" borderId="1" xfId="0" applyNumberFormat="1" applyFont="1" applyBorder="1" applyAlignment="1">
      <alignment horizontal="left" vertical="center"/>
    </xf>
  </cellXfs>
  <cellStyles count="2">
    <cellStyle name="Excel Built-in Normal" xfId="1" xr:uid="{34A8477D-7BA8-4027-8146-D4AE9BC989E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zoomScale="90" zoomScaleNormal="90" workbookViewId="0">
      <selection activeCell="B43" sqref="B43"/>
    </sheetView>
  </sheetViews>
  <sheetFormatPr defaultRowHeight="15" x14ac:dyDescent="0.25"/>
  <cols>
    <col min="1" max="1" width="7.7109375" style="8" customWidth="1"/>
    <col min="2" max="2" width="42.140625" customWidth="1"/>
    <col min="3" max="3" width="21.140625" customWidth="1"/>
    <col min="4" max="4" width="7.85546875" style="1" customWidth="1"/>
    <col min="5" max="5" width="9.140625" customWidth="1"/>
    <col min="6" max="6" width="8.85546875" customWidth="1"/>
    <col min="8" max="8" width="12.5703125" customWidth="1"/>
  </cols>
  <sheetData>
    <row r="1" spans="1:9" ht="59.25" customHeight="1" x14ac:dyDescent="0.25">
      <c r="A1" s="18" t="s">
        <v>49</v>
      </c>
      <c r="B1" s="19"/>
      <c r="C1" s="19"/>
      <c r="D1" s="19"/>
      <c r="E1" s="19"/>
      <c r="F1" s="19"/>
      <c r="G1" s="19"/>
      <c r="H1" s="20"/>
      <c r="I1" s="2"/>
    </row>
    <row r="2" spans="1:9" ht="38.25" x14ac:dyDescent="0.25">
      <c r="A2" s="21" t="s">
        <v>0</v>
      </c>
      <c r="B2" s="22" t="s">
        <v>1</v>
      </c>
      <c r="C2" s="23" t="s">
        <v>2</v>
      </c>
      <c r="D2" s="24" t="s">
        <v>3</v>
      </c>
      <c r="E2" s="24" t="s">
        <v>4</v>
      </c>
      <c r="F2" s="24" t="s">
        <v>5</v>
      </c>
      <c r="G2" s="24" t="s">
        <v>6</v>
      </c>
      <c r="H2" s="24" t="s">
        <v>7</v>
      </c>
      <c r="I2" s="3"/>
    </row>
    <row r="3" spans="1:9" ht="15.75" x14ac:dyDescent="0.25">
      <c r="A3" s="25" t="s">
        <v>8</v>
      </c>
      <c r="B3" s="26"/>
      <c r="C3" s="26"/>
      <c r="D3" s="26"/>
      <c r="E3" s="26"/>
      <c r="F3" s="26"/>
      <c r="G3" s="26"/>
      <c r="H3" s="27"/>
      <c r="I3" s="3"/>
    </row>
    <row r="4" spans="1:9" ht="36" customHeight="1" x14ac:dyDescent="0.25">
      <c r="A4" s="28" t="s">
        <v>52</v>
      </c>
      <c r="B4" s="29" t="s">
        <v>32</v>
      </c>
      <c r="C4" s="30"/>
      <c r="D4" s="31">
        <v>4</v>
      </c>
      <c r="E4" s="32"/>
      <c r="F4" s="33"/>
      <c r="G4" s="33"/>
      <c r="H4" s="33"/>
    </row>
    <row r="5" spans="1:9" ht="54.75" customHeight="1" x14ac:dyDescent="0.25">
      <c r="A5" s="34" t="s">
        <v>53</v>
      </c>
      <c r="B5" s="35" t="s">
        <v>43</v>
      </c>
      <c r="C5" s="36"/>
      <c r="D5" s="31">
        <v>2</v>
      </c>
      <c r="E5" s="37"/>
      <c r="F5" s="33"/>
      <c r="G5" s="33"/>
      <c r="H5" s="33"/>
      <c r="I5" s="4"/>
    </row>
    <row r="6" spans="1:9" ht="53.45" customHeight="1" x14ac:dyDescent="0.25">
      <c r="A6" s="34" t="s">
        <v>54</v>
      </c>
      <c r="B6" s="35" t="s">
        <v>34</v>
      </c>
      <c r="C6" s="36"/>
      <c r="D6" s="31">
        <v>2</v>
      </c>
      <c r="E6" s="37"/>
      <c r="F6" s="33"/>
      <c r="G6" s="33"/>
      <c r="H6" s="33"/>
      <c r="I6" s="4"/>
    </row>
    <row r="7" spans="1:9" ht="54.75" customHeight="1" x14ac:dyDescent="0.25">
      <c r="A7" s="28" t="s">
        <v>55</v>
      </c>
      <c r="B7" s="35" t="s">
        <v>33</v>
      </c>
      <c r="C7" s="36"/>
      <c r="D7" s="31">
        <v>2</v>
      </c>
      <c r="E7" s="37"/>
      <c r="F7" s="33"/>
      <c r="G7" s="33"/>
      <c r="H7" s="33"/>
      <c r="I7" s="4"/>
    </row>
    <row r="8" spans="1:9" ht="48.75" customHeight="1" x14ac:dyDescent="0.25">
      <c r="A8" s="34" t="s">
        <v>56</v>
      </c>
      <c r="B8" s="35" t="s">
        <v>35</v>
      </c>
      <c r="C8" s="36"/>
      <c r="D8" s="31">
        <v>2</v>
      </c>
      <c r="E8" s="37"/>
      <c r="F8" s="33"/>
      <c r="G8" s="33"/>
      <c r="H8" s="33"/>
      <c r="I8" s="4"/>
    </row>
    <row r="9" spans="1:9" ht="56.25" customHeight="1" x14ac:dyDescent="0.25">
      <c r="A9" s="34" t="s">
        <v>57</v>
      </c>
      <c r="B9" s="35" t="s">
        <v>9</v>
      </c>
      <c r="C9" s="35"/>
      <c r="D9" s="31">
        <v>4</v>
      </c>
      <c r="E9" s="37"/>
      <c r="F9" s="33"/>
      <c r="G9" s="33"/>
      <c r="H9" s="33"/>
      <c r="I9" s="4"/>
    </row>
    <row r="10" spans="1:9" ht="42.75" customHeight="1" x14ac:dyDescent="0.25">
      <c r="A10" s="28" t="s">
        <v>58</v>
      </c>
      <c r="B10" s="35" t="s">
        <v>10</v>
      </c>
      <c r="C10" s="36"/>
      <c r="D10" s="31">
        <v>4</v>
      </c>
      <c r="E10" s="37"/>
      <c r="F10" s="33"/>
      <c r="G10" s="33"/>
      <c r="H10" s="33"/>
      <c r="I10" s="5"/>
    </row>
    <row r="11" spans="1:9" ht="53.45" customHeight="1" x14ac:dyDescent="0.25">
      <c r="A11" s="34" t="s">
        <v>59</v>
      </c>
      <c r="B11" s="35" t="s">
        <v>44</v>
      </c>
      <c r="C11" s="36"/>
      <c r="D11" s="31">
        <v>4</v>
      </c>
      <c r="E11" s="37"/>
      <c r="F11" s="33"/>
      <c r="G11" s="33"/>
      <c r="H11" s="33"/>
      <c r="I11" s="5"/>
    </row>
    <row r="12" spans="1:9" ht="45.75" customHeight="1" x14ac:dyDescent="0.25">
      <c r="A12" s="34" t="s">
        <v>60</v>
      </c>
      <c r="B12" s="35" t="s">
        <v>45</v>
      </c>
      <c r="C12" s="36"/>
      <c r="D12" s="31">
        <v>4</v>
      </c>
      <c r="E12" s="37"/>
      <c r="F12" s="33"/>
      <c r="G12" s="33"/>
      <c r="H12" s="33"/>
      <c r="I12" s="5"/>
    </row>
    <row r="13" spans="1:9" ht="55.5" customHeight="1" x14ac:dyDescent="0.25">
      <c r="A13" s="38" t="s">
        <v>61</v>
      </c>
      <c r="B13" s="35" t="s">
        <v>11</v>
      </c>
      <c r="C13" s="36"/>
      <c r="D13" s="31">
        <v>4</v>
      </c>
      <c r="E13" s="37"/>
      <c r="F13" s="33"/>
      <c r="G13" s="33"/>
      <c r="H13" s="33"/>
      <c r="I13" s="5"/>
    </row>
    <row r="14" spans="1:9" ht="78.75" customHeight="1" x14ac:dyDescent="0.25">
      <c r="A14" s="28" t="s">
        <v>62</v>
      </c>
      <c r="B14" s="39" t="s">
        <v>36</v>
      </c>
      <c r="C14" s="35"/>
      <c r="D14" s="31">
        <v>4</v>
      </c>
      <c r="E14" s="37"/>
      <c r="F14" s="33"/>
      <c r="G14" s="33"/>
      <c r="H14" s="33"/>
      <c r="I14" s="5"/>
    </row>
    <row r="15" spans="1:9" ht="48.75" customHeight="1" x14ac:dyDescent="0.25">
      <c r="A15" s="38" t="s">
        <v>64</v>
      </c>
      <c r="B15" s="35" t="s">
        <v>12</v>
      </c>
      <c r="C15" s="36"/>
      <c r="D15" s="31">
        <v>4</v>
      </c>
      <c r="E15" s="37"/>
      <c r="F15" s="33"/>
      <c r="G15" s="33"/>
      <c r="H15" s="33"/>
      <c r="I15" s="4"/>
    </row>
    <row r="16" spans="1:9" ht="37.5" customHeight="1" x14ac:dyDescent="0.25">
      <c r="A16" s="28" t="s">
        <v>63</v>
      </c>
      <c r="B16" s="35" t="s">
        <v>13</v>
      </c>
      <c r="C16" s="40"/>
      <c r="D16" s="31">
        <v>4</v>
      </c>
      <c r="E16" s="37"/>
      <c r="F16" s="33"/>
      <c r="G16" s="33"/>
      <c r="H16" s="33"/>
      <c r="I16" s="5"/>
    </row>
    <row r="17" spans="1:9" ht="53.45" customHeight="1" x14ac:dyDescent="0.25">
      <c r="A17" s="38" t="s">
        <v>65</v>
      </c>
      <c r="B17" s="35" t="s">
        <v>14</v>
      </c>
      <c r="C17" s="35"/>
      <c r="D17" s="31">
        <v>2</v>
      </c>
      <c r="E17" s="37"/>
      <c r="F17" s="33"/>
      <c r="G17" s="33"/>
      <c r="H17" s="33"/>
      <c r="I17" s="6"/>
    </row>
    <row r="18" spans="1:9" ht="57.75" customHeight="1" x14ac:dyDescent="0.25">
      <c r="A18" s="28" t="s">
        <v>66</v>
      </c>
      <c r="B18" s="35" t="s">
        <v>37</v>
      </c>
      <c r="C18" s="35"/>
      <c r="D18" s="31">
        <v>2</v>
      </c>
      <c r="E18" s="37"/>
      <c r="F18" s="33"/>
      <c r="G18" s="33"/>
      <c r="H18" s="33"/>
      <c r="I18" s="6"/>
    </row>
    <row r="19" spans="1:9" ht="54" customHeight="1" x14ac:dyDescent="0.25">
      <c r="A19" s="38" t="s">
        <v>67</v>
      </c>
      <c r="B19" s="35" t="s">
        <v>46</v>
      </c>
      <c r="C19" s="35"/>
      <c r="D19" s="31">
        <v>2</v>
      </c>
      <c r="E19" s="37"/>
      <c r="F19" s="33"/>
      <c r="G19" s="33"/>
      <c r="H19" s="33"/>
      <c r="I19" s="6"/>
    </row>
    <row r="20" spans="1:9" ht="57.75" customHeight="1" x14ac:dyDescent="0.25">
      <c r="A20" s="28" t="s">
        <v>68</v>
      </c>
      <c r="B20" s="35" t="s">
        <v>15</v>
      </c>
      <c r="C20" s="35"/>
      <c r="D20" s="31">
        <v>2</v>
      </c>
      <c r="E20" s="37"/>
      <c r="F20" s="33"/>
      <c r="G20" s="33"/>
      <c r="H20" s="33"/>
      <c r="I20" s="6"/>
    </row>
    <row r="21" spans="1:9" ht="46.5" customHeight="1" x14ac:dyDescent="0.25">
      <c r="A21" s="38" t="s">
        <v>69</v>
      </c>
      <c r="B21" s="35" t="s">
        <v>16</v>
      </c>
      <c r="C21" s="36"/>
      <c r="D21" s="31">
        <v>6</v>
      </c>
      <c r="E21" s="37"/>
      <c r="F21" s="33"/>
      <c r="G21" s="33"/>
      <c r="H21" s="33"/>
      <c r="I21" s="5"/>
    </row>
    <row r="22" spans="1:9" ht="39.75" customHeight="1" x14ac:dyDescent="0.25">
      <c r="A22" s="28" t="s">
        <v>70</v>
      </c>
      <c r="B22" s="35" t="s">
        <v>17</v>
      </c>
      <c r="C22" s="36"/>
      <c r="D22" s="31">
        <v>2</v>
      </c>
      <c r="E22" s="37"/>
      <c r="F22" s="33"/>
      <c r="G22" s="33"/>
      <c r="H22" s="33"/>
      <c r="I22" s="5"/>
    </row>
    <row r="23" spans="1:9" ht="54" customHeight="1" x14ac:dyDescent="0.25">
      <c r="A23" s="38" t="s">
        <v>71</v>
      </c>
      <c r="B23" s="35" t="s">
        <v>47</v>
      </c>
      <c r="C23" s="41"/>
      <c r="D23" s="31">
        <v>2</v>
      </c>
      <c r="E23" s="37"/>
      <c r="F23" s="33"/>
      <c r="G23" s="33"/>
      <c r="H23" s="33"/>
      <c r="I23" s="5"/>
    </row>
    <row r="24" spans="1:9" ht="39.200000000000003" customHeight="1" x14ac:dyDescent="0.25">
      <c r="A24" s="52" t="s">
        <v>72</v>
      </c>
      <c r="B24" s="35" t="s">
        <v>18</v>
      </c>
      <c r="C24" s="35"/>
      <c r="D24" s="31">
        <v>4</v>
      </c>
      <c r="E24" s="37"/>
      <c r="F24" s="33"/>
      <c r="G24" s="33"/>
      <c r="H24" s="33"/>
      <c r="I24" s="5"/>
    </row>
    <row r="25" spans="1:9" ht="61.5" customHeight="1" x14ac:dyDescent="0.25">
      <c r="A25" s="38" t="s">
        <v>73</v>
      </c>
      <c r="B25" s="35" t="s">
        <v>19</v>
      </c>
      <c r="C25" s="35"/>
      <c r="D25" s="31">
        <v>2</v>
      </c>
      <c r="E25" s="37"/>
      <c r="F25" s="33"/>
      <c r="G25" s="33"/>
      <c r="H25" s="33"/>
      <c r="I25" s="5"/>
    </row>
    <row r="26" spans="1:9" ht="48.2" customHeight="1" x14ac:dyDescent="0.25">
      <c r="A26" s="28" t="s">
        <v>74</v>
      </c>
      <c r="B26" s="35" t="s">
        <v>20</v>
      </c>
      <c r="C26" s="36"/>
      <c r="D26" s="31">
        <v>12</v>
      </c>
      <c r="E26" s="37"/>
      <c r="F26" s="33"/>
      <c r="G26" s="33"/>
      <c r="H26" s="33"/>
      <c r="I26" s="2"/>
    </row>
    <row r="27" spans="1:9" ht="43.5" customHeight="1" x14ac:dyDescent="0.25">
      <c r="A27" s="38" t="s">
        <v>75</v>
      </c>
      <c r="B27" s="35" t="s">
        <v>21</v>
      </c>
      <c r="C27" s="36"/>
      <c r="D27" s="31">
        <v>4</v>
      </c>
      <c r="E27" s="37"/>
      <c r="F27" s="33"/>
      <c r="G27" s="33"/>
      <c r="H27" s="33"/>
      <c r="I27" s="7"/>
    </row>
    <row r="28" spans="1:9" ht="44.45" customHeight="1" x14ac:dyDescent="0.25">
      <c r="A28" s="28" t="s">
        <v>76</v>
      </c>
      <c r="B28" s="35" t="s">
        <v>22</v>
      </c>
      <c r="C28" s="36"/>
      <c r="D28" s="31">
        <v>4</v>
      </c>
      <c r="E28" s="37"/>
      <c r="F28" s="33"/>
      <c r="G28" s="33"/>
      <c r="H28" s="33"/>
      <c r="I28" s="2"/>
    </row>
    <row r="29" spans="1:9" ht="76.7" customHeight="1" x14ac:dyDescent="0.25">
      <c r="A29" s="38" t="s">
        <v>77</v>
      </c>
      <c r="B29" s="35" t="s">
        <v>23</v>
      </c>
      <c r="C29" s="36"/>
      <c r="D29" s="31">
        <v>6</v>
      </c>
      <c r="E29" s="32"/>
      <c r="F29" s="33"/>
      <c r="G29" s="33"/>
      <c r="H29" s="33"/>
    </row>
    <row r="30" spans="1:9" ht="74.25" customHeight="1" x14ac:dyDescent="0.25">
      <c r="A30" s="28" t="s">
        <v>78</v>
      </c>
      <c r="B30" s="35" t="s">
        <v>38</v>
      </c>
      <c r="C30" s="36"/>
      <c r="D30" s="31">
        <v>10</v>
      </c>
      <c r="E30" s="32"/>
      <c r="F30" s="33"/>
      <c r="G30" s="33"/>
      <c r="H30" s="33"/>
    </row>
    <row r="31" spans="1:9" ht="40.700000000000003" customHeight="1" x14ac:dyDescent="0.25">
      <c r="A31" s="38" t="s">
        <v>79</v>
      </c>
      <c r="B31" s="35" t="s">
        <v>24</v>
      </c>
      <c r="C31" s="35"/>
      <c r="D31" s="31">
        <v>4</v>
      </c>
      <c r="E31" s="32"/>
      <c r="F31" s="33"/>
      <c r="G31" s="33"/>
      <c r="H31" s="33"/>
    </row>
    <row r="32" spans="1:9" ht="41.25" customHeight="1" x14ac:dyDescent="0.25">
      <c r="A32" s="28" t="s">
        <v>80</v>
      </c>
      <c r="B32" s="35" t="s">
        <v>25</v>
      </c>
      <c r="C32" s="42"/>
      <c r="D32" s="31">
        <v>10</v>
      </c>
      <c r="E32" s="32"/>
      <c r="F32" s="33"/>
      <c r="G32" s="33"/>
      <c r="H32" s="33"/>
    </row>
    <row r="33" spans="1:9" ht="45.75" customHeight="1" x14ac:dyDescent="0.25">
      <c r="A33" s="38" t="s">
        <v>81</v>
      </c>
      <c r="B33" s="35" t="s">
        <v>26</v>
      </c>
      <c r="C33" s="36"/>
      <c r="D33" s="31">
        <v>4</v>
      </c>
      <c r="E33" s="32"/>
      <c r="F33" s="33"/>
      <c r="G33" s="33"/>
      <c r="H33" s="33"/>
    </row>
    <row r="34" spans="1:9" ht="45.75" customHeight="1" x14ac:dyDescent="0.25">
      <c r="A34" s="28" t="s">
        <v>82</v>
      </c>
      <c r="B34" s="35" t="s">
        <v>39</v>
      </c>
      <c r="C34" s="36"/>
      <c r="D34" s="31">
        <v>42</v>
      </c>
      <c r="E34" s="32"/>
      <c r="F34" s="33"/>
      <c r="G34" s="33"/>
      <c r="H34" s="33"/>
    </row>
    <row r="35" spans="1:9" ht="46.5" customHeight="1" x14ac:dyDescent="0.25">
      <c r="A35" s="38" t="s">
        <v>83</v>
      </c>
      <c r="B35" s="35" t="s">
        <v>40</v>
      </c>
      <c r="C35" s="42"/>
      <c r="D35" s="31">
        <v>30</v>
      </c>
      <c r="E35" s="32"/>
      <c r="F35" s="33"/>
      <c r="G35" s="33"/>
      <c r="H35" s="33"/>
    </row>
    <row r="36" spans="1:9" ht="60" customHeight="1" x14ac:dyDescent="0.25">
      <c r="A36" s="28" t="s">
        <v>84</v>
      </c>
      <c r="B36" s="35" t="s">
        <v>27</v>
      </c>
      <c r="C36" s="35"/>
      <c r="D36" s="31">
        <v>2</v>
      </c>
      <c r="E36" s="32"/>
      <c r="F36" s="33"/>
      <c r="G36" s="33"/>
      <c r="H36" s="33"/>
    </row>
    <row r="37" spans="1:9" ht="57.75" customHeight="1" x14ac:dyDescent="0.25">
      <c r="A37" s="38" t="s">
        <v>85</v>
      </c>
      <c r="B37" s="29" t="s">
        <v>28</v>
      </c>
      <c r="C37" s="30"/>
      <c r="D37" s="31">
        <v>4</v>
      </c>
      <c r="E37" s="32"/>
      <c r="F37" s="33"/>
      <c r="G37" s="33"/>
      <c r="H37" s="33"/>
    </row>
    <row r="38" spans="1:9" ht="47.25" customHeight="1" x14ac:dyDescent="0.25">
      <c r="A38" s="28" t="s">
        <v>86</v>
      </c>
      <c r="B38" s="29" t="s">
        <v>29</v>
      </c>
      <c r="C38" s="30"/>
      <c r="D38" s="31">
        <v>4</v>
      </c>
      <c r="E38" s="32"/>
      <c r="F38" s="33"/>
      <c r="G38" s="33"/>
      <c r="H38" s="33"/>
    </row>
    <row r="39" spans="1:9" s="8" customFormat="1" ht="83.25" customHeight="1" x14ac:dyDescent="0.25">
      <c r="A39" s="38" t="s">
        <v>87</v>
      </c>
      <c r="B39" s="43" t="s">
        <v>50</v>
      </c>
      <c r="C39" s="44"/>
      <c r="D39" s="45">
        <v>4</v>
      </c>
      <c r="E39" s="46"/>
      <c r="F39" s="47"/>
      <c r="G39" s="47"/>
      <c r="H39" s="47"/>
    </row>
    <row r="40" spans="1:9" s="8" customFormat="1" ht="79.5" customHeight="1" x14ac:dyDescent="0.25">
      <c r="A40" s="34" t="s">
        <v>88</v>
      </c>
      <c r="B40" s="43" t="s">
        <v>51</v>
      </c>
      <c r="C40" s="44"/>
      <c r="D40" s="45">
        <v>12</v>
      </c>
      <c r="E40" s="46"/>
      <c r="F40" s="47"/>
      <c r="G40" s="47"/>
      <c r="H40" s="47"/>
    </row>
    <row r="41" spans="1:9" ht="48.2" customHeight="1" x14ac:dyDescent="0.25">
      <c r="A41" s="38" t="s">
        <v>89</v>
      </c>
      <c r="B41" s="29" t="s">
        <v>42</v>
      </c>
      <c r="C41" s="30"/>
      <c r="D41" s="31">
        <v>20</v>
      </c>
      <c r="E41" s="32"/>
      <c r="F41" s="33"/>
      <c r="G41" s="33"/>
      <c r="H41" s="33"/>
    </row>
    <row r="42" spans="1:9" ht="56.25" customHeight="1" x14ac:dyDescent="0.25">
      <c r="A42" s="28" t="s">
        <v>90</v>
      </c>
      <c r="B42" s="35" t="s">
        <v>30</v>
      </c>
      <c r="C42" s="35"/>
      <c r="D42" s="31">
        <v>6</v>
      </c>
      <c r="E42" s="37"/>
      <c r="F42" s="33"/>
      <c r="G42" s="33"/>
      <c r="H42" s="33"/>
      <c r="I42" s="5"/>
    </row>
    <row r="43" spans="1:9" ht="117.75" customHeight="1" x14ac:dyDescent="0.25">
      <c r="A43" s="48" t="s">
        <v>91</v>
      </c>
      <c r="B43" s="35" t="s">
        <v>41</v>
      </c>
      <c r="C43" s="35"/>
      <c r="D43" s="31">
        <v>2</v>
      </c>
      <c r="E43" s="32"/>
      <c r="F43" s="33"/>
      <c r="G43" s="33"/>
      <c r="H43" s="33"/>
    </row>
    <row r="44" spans="1:9" x14ac:dyDescent="0.25">
      <c r="A44" s="49" t="s">
        <v>31</v>
      </c>
      <c r="B44" s="50"/>
      <c r="C44" s="50"/>
      <c r="D44" s="50"/>
      <c r="E44" s="50"/>
      <c r="F44" s="50"/>
      <c r="G44" s="51">
        <f>SUM(G4:G43)</f>
        <v>0</v>
      </c>
      <c r="H44" s="51">
        <f>G44*1.21</f>
        <v>0</v>
      </c>
    </row>
    <row r="46" spans="1:9" ht="15" customHeight="1" x14ac:dyDescent="0.25">
      <c r="B46" s="17" t="s">
        <v>48</v>
      </c>
      <c r="C46" s="9"/>
      <c r="D46" s="9"/>
      <c r="E46" s="9"/>
      <c r="F46" s="9"/>
      <c r="G46" s="9"/>
      <c r="H46" s="10"/>
    </row>
    <row r="47" spans="1:9" x14ac:dyDescent="0.25">
      <c r="B47" s="11"/>
      <c r="C47" s="12"/>
      <c r="D47" s="12"/>
      <c r="E47" s="12"/>
      <c r="F47" s="12"/>
      <c r="G47" s="12"/>
      <c r="H47" s="13"/>
    </row>
    <row r="48" spans="1:9" x14ac:dyDescent="0.25">
      <c r="B48" s="11"/>
      <c r="C48" s="12"/>
      <c r="D48" s="12"/>
      <c r="E48" s="12"/>
      <c r="F48" s="12"/>
      <c r="G48" s="12"/>
      <c r="H48" s="13"/>
    </row>
    <row r="49" spans="2:8" x14ac:dyDescent="0.25">
      <c r="B49" s="11"/>
      <c r="C49" s="12"/>
      <c r="D49" s="12"/>
      <c r="E49" s="12"/>
      <c r="F49" s="12"/>
      <c r="G49" s="12"/>
      <c r="H49" s="13"/>
    </row>
    <row r="50" spans="2:8" x14ac:dyDescent="0.25">
      <c r="B50" s="11"/>
      <c r="C50" s="12"/>
      <c r="D50" s="12"/>
      <c r="E50" s="12"/>
      <c r="F50" s="12"/>
      <c r="G50" s="12"/>
      <c r="H50" s="13"/>
    </row>
    <row r="51" spans="2:8" x14ac:dyDescent="0.25">
      <c r="B51" s="11"/>
      <c r="C51" s="12"/>
      <c r="D51" s="12"/>
      <c r="E51" s="12"/>
      <c r="F51" s="12"/>
      <c r="G51" s="12"/>
      <c r="H51" s="13"/>
    </row>
    <row r="52" spans="2:8" x14ac:dyDescent="0.25">
      <c r="B52" s="11"/>
      <c r="C52" s="12"/>
      <c r="D52" s="12"/>
      <c r="E52" s="12"/>
      <c r="F52" s="12"/>
      <c r="G52" s="12"/>
      <c r="H52" s="13"/>
    </row>
    <row r="53" spans="2:8" x14ac:dyDescent="0.25">
      <c r="B53" s="11"/>
      <c r="C53" s="12"/>
      <c r="D53" s="12"/>
      <c r="E53" s="12"/>
      <c r="F53" s="12"/>
      <c r="G53" s="12"/>
      <c r="H53" s="13"/>
    </row>
    <row r="54" spans="2:8" x14ac:dyDescent="0.25">
      <c r="B54" s="11"/>
      <c r="C54" s="12"/>
      <c r="D54" s="12"/>
      <c r="E54" s="12"/>
      <c r="F54" s="12"/>
      <c r="G54" s="12"/>
      <c r="H54" s="13"/>
    </row>
    <row r="55" spans="2:8" ht="15.75" customHeight="1" x14ac:dyDescent="0.25">
      <c r="B55" s="14"/>
      <c r="C55" s="15"/>
      <c r="D55" s="15"/>
      <c r="E55" s="15"/>
      <c r="F55" s="15"/>
      <c r="G55" s="15"/>
      <c r="H55" s="16"/>
    </row>
  </sheetData>
  <mergeCells count="4">
    <mergeCell ref="A3:H3"/>
    <mergeCell ref="A1:H1"/>
    <mergeCell ref="A44:F44"/>
    <mergeCell ref="B46:H55"/>
  </mergeCells>
  <phoneticPr fontId="8" type="noConversion"/>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Labas</dc:creator>
  <cp:keywords/>
  <dc:description/>
  <cp:lastModifiedBy>Aušra Bagdonavičienė</cp:lastModifiedBy>
  <cp:revision/>
  <cp:lastPrinted>2026-08-04T05:57:44Z</cp:lastPrinted>
  <dcterms:created xsi:type="dcterms:W3CDTF">2015-06-05T18:17:20Z</dcterms:created>
  <dcterms:modified xsi:type="dcterms:W3CDTF">2026-08-17T06:04:22Z</dcterms:modified>
  <cp:category/>
  <cp:contentStatus/>
</cp:coreProperties>
</file>