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letic-my.sharepoint.com/personal/ieva_bucinskaite_ignitis_lt/Documents/Desktop/PIRKIMAI/2026-ESO-779 Dujų energetikos darbuotojų mokymai ir atestavimas/"/>
    </mc:Choice>
  </mc:AlternateContent>
  <xr:revisionPtr revIDLastSave="0" documentId="8_{D05C167D-1BCD-4691-BD4B-B92DF857EC83}" xr6:coauthVersionLast="47" xr6:coauthVersionMax="47" xr10:uidLastSave="{00000000-0000-0000-0000-000000000000}"/>
  <bookViews>
    <workbookView xWindow="-110" yWindow="-110" windowWidth="19420" windowHeight="10300" xr2:uid="{00000000-000D-0000-FFFF-FFFF00000000}"/>
  </bookViews>
  <sheets>
    <sheet name="Pasiūlymo kaina" sheetId="1" r:id="rId1"/>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4" i="1" l="1"/>
  <c r="E24" i="1"/>
  <c r="E25" i="1"/>
  <c r="E26" i="1"/>
  <c r="E27" i="1"/>
  <c r="E28" i="1"/>
  <c r="E23" i="1"/>
  <c r="E4" i="1"/>
  <c r="E5" i="1"/>
  <c r="E6" i="1"/>
  <c r="E7" i="1"/>
  <c r="E8" i="1"/>
  <c r="E9" i="1"/>
  <c r="E10" i="1"/>
  <c r="E11" i="1"/>
  <c r="E12" i="1"/>
  <c r="E13" i="1"/>
  <c r="E15" i="1"/>
  <c r="E16" i="1"/>
  <c r="E17" i="1"/>
  <c r="E18" i="1"/>
  <c r="E19" i="1"/>
  <c r="E20" i="1"/>
  <c r="E21" i="1"/>
  <c r="E3" i="1"/>
  <c r="E29" i="1" l="1"/>
</calcChain>
</file>

<file path=xl/sharedStrings.xml><?xml version="1.0" encoding="utf-8"?>
<sst xmlns="http://schemas.openxmlformats.org/spreadsheetml/2006/main" count="61" uniqueCount="61">
  <si>
    <t>Eil. Nr.</t>
  </si>
  <si>
    <t>Pirkimo objektas</t>
  </si>
  <si>
    <t>Preliminarus dalyvių skaičius Sutarties galiojimo laikotarpiu</t>
  </si>
  <si>
    <t>1 vieneto įkainis EUR be PVM</t>
  </si>
  <si>
    <t>Kaina EUR be PVM</t>
  </si>
  <si>
    <t>Dujų energetikos darbuotojo atestavimas:</t>
  </si>
  <si>
    <t>1.1</t>
  </si>
  <si>
    <t>Įmonių vadovai ar jų įgalioti asmenys, atsakingi už ne didesnio kaip 16 bar darbinio slėgio gamtinių dujų skirstymo sistemų ir (ar)  vartotojų gamtinių dujų sistemų  ir (ar) suskystintų naftos dujų sistemų eksploatavimo veiklą (pradinis)</t>
  </si>
  <si>
    <t>1.2</t>
  </si>
  <si>
    <t>Įmonių vadovai ar jų įgalioti asmenys, atsakingi už ne didesnio kaip 16 bar darbinio slėgio gamtinių dujų skirstymo sistemų ir (ar)  vartotojų gamtinių dujų sistemų  ir (ar) suskystintų naftos dujų sistemų eksploatavimo veiklą (pakartotinis)</t>
  </si>
  <si>
    <t>1.3</t>
  </si>
  <si>
    <t>Įmonių vadovai ar jų įgalioti asmenys, atsakingi už ne didesnio kaip 16 bar darbinio slėgio gamtinių dujų skirstymo sistemų ir (ar)  vartotojų gamtinių dujų sistemų  ir (ar) suskystintų naftos dujų sistemų eksploatavimo veiklą (perlaikymas neišlaikius atestacijos)</t>
  </si>
  <si>
    <t>1.4</t>
  </si>
  <si>
    <t>Įmonių vadovai ar jų įgalioti asmenys, atsakingi už gamtinių dujų skirstymo ir vartotojo gamtinių dujų sistemų įrengimo veiklą (pradinis)</t>
  </si>
  <si>
    <t>1.5</t>
  </si>
  <si>
    <t>Įmonių vadovai ar jų įgalioti asmenys, atsakingi už gamtinių dujų skirstymo ir vartotojo gamtinių dujų sistemų įrengimo veiklą (pakartotinis)</t>
  </si>
  <si>
    <t>1.6</t>
  </si>
  <si>
    <t>Įmonių vadovai ar jų įgalioti asmenys, atsakingi už gamtinių dujų skirstymo ir vartotojo gamtinių dujų sistemų įrengimo veiklą (perlaikymas neišlaikius atestacijos)</t>
  </si>
  <si>
    <t>1.7</t>
  </si>
  <si>
    <t>Inžinerinių kategorijų darbuotojai, vadovaujantys ne didesnio kaip 16 bar darbinio slėgio gamtinių dujų skirstymo sistemų ir (ar) vartotojų gamtinių dujų sistemų ir (ar) suskystintų naftos dujų sistemų eksploatavimo darbams bei vykdantys eksploatavimo darbus (pradinis)</t>
  </si>
  <si>
    <t>1.8</t>
  </si>
  <si>
    <t>Inžinerinių kategorijų darbuotojai, vadovaujantys ne didesnio kaip 16 bar darbinio slėgio gamtinių dujų skirstymo sistemų ir (ar) vartotojų gamtinių dujų sistemų ir (ar) suskystintų naftos dujų sistemų eksploatavimo darbams bei vykdantys eksploatavimo darbus (pakartotinis)</t>
  </si>
  <si>
    <t>1.9</t>
  </si>
  <si>
    <t>Inžinerinių kategorijų darbuotojai, vadovaujantys ne didesnio kaip 16 bar darbinio slėgio gamtinių dujų skirstymo sistemų ir (ar) vartotojų gamtinių dujų sistemų ir (ar) suskystintų naftos dujų sistemų eksploatavimo darbams bei vykdantys eksploatavimo darbus (perlaikymas neišlaikius atestacijos)</t>
  </si>
  <si>
    <t>1.10</t>
  </si>
  <si>
    <t>Inžinerinių kategorijų darbuotojai, vadovaujantys dujotiekių vamzdynų sistemų katodinės apsaugos nuo korozijos įrenginių eksploatavimo darbams ir vykdantys eksploatavimo darbus (pradinis)</t>
  </si>
  <si>
    <t>1.11</t>
  </si>
  <si>
    <t>Inžinerinių kategorijų darbuotojai, vadovaujantys dujotiekių vamzdynų sistemų katodinės apsaugos nuo korozijos įrenginių eksploatavimo darbams ir vykdantys eksploatavimo darbus (pakartotinis)</t>
  </si>
  <si>
    <t>1.12</t>
  </si>
  <si>
    <t>Inžinerinių kategorijų darbuotojai, vadovaujantys dujotiekių vamzdynų sistemų katodinės apsaugos nuo korozijos įrenginių eksploatavimo darbams ir vykdantys eksploatavimo darbus (perlaikymas neišlaikius atestacijos)</t>
  </si>
  <si>
    <t>1.13</t>
  </si>
  <si>
    <t>Inžinerinių kategorijų darbuotojai, vykdantys gamtinių dujų skirstymo ir vartotojo gamtinių dujų sistemų įrengimo techninės priežiūros darbus (pradinis)</t>
  </si>
  <si>
    <t>1.14</t>
  </si>
  <si>
    <t>Inžinerinių kategorijų darbuotojai, vykdantys gamtinių dujų skirstymo ir vartotojo gamtinių dujų sistemų įrengimo techninės priežiūros darbus (pakartotinis)</t>
  </si>
  <si>
    <t>1.15</t>
  </si>
  <si>
    <t>Inžinerinių kategorijų darbuotojai, vykdantys gamtinių dujų skirstymo ir vartotojo gamtinių dujų sistemų įrengimo techninės priežiūros darbus (perlaikymas neišlaikius atestacijos)</t>
  </si>
  <si>
    <t>1.16</t>
  </si>
  <si>
    <t>Darbininkų kategorijų darbuotojai, vykdantys ne didesnio kaip 16 bar darbinio slėgio gamtinių dujų skirstymo sistemų ir (ar)  vartotojų gamtinių dujų sistemų  ir (ar) suskystintų naftos dujų sistemų eksploatavimo darbus (pradinis)</t>
  </si>
  <si>
    <t>1.17</t>
  </si>
  <si>
    <t>Darbininkų kategorijų darbuotojai, vykdantys ne didesnio kaip 16 bar darbinio slėgio gamtinių dujų skirstymo sistemų ir (ar)  vartotojų gamtinių dujų sistemų  ir (ar) suskystintų naftos dujų sistemų eksploatavimo darbus (perlaikymas neišlaikius atestacijos)</t>
  </si>
  <si>
    <t>1.18</t>
  </si>
  <si>
    <t>Darbininkų kategorijų darbuotojai, vykdantys dujotiekių vamzdynų katodinės apsaugos nuo korozijos įrenginių eksploatavimo darbus (pradinis)</t>
  </si>
  <si>
    <t>1.19</t>
  </si>
  <si>
    <t>Darbininkų kategorijų darbuotojai, vykdantys dujotiekių vamzdynų katodinės apsaugos nuo korozijos įrenginių eksploatavimo darbus (pakartotinis)</t>
  </si>
  <si>
    <t>Specialieji kvalifikaciniai mokymai:</t>
  </si>
  <si>
    <t>2.1</t>
  </si>
  <si>
    <t>Degiųjų dujų sistemų eksploatavimo vadovo mokymai</t>
  </si>
  <si>
    <t>2.2</t>
  </si>
  <si>
    <t>Dujotiekių katodinės apsaugos nuo korozijos įrenginių eksploatavimo mokymai</t>
  </si>
  <si>
    <t>2.3</t>
  </si>
  <si>
    <t>Dujų sistemų iki 5 bar darbinio slėgio įrengimo vadovo mokymai</t>
  </si>
  <si>
    <t>2.4</t>
  </si>
  <si>
    <t>Degiųjų dujų sistemų eksploatavimo darbininko mokymai</t>
  </si>
  <si>
    <t>2.5</t>
  </si>
  <si>
    <t>Dujotiekių katodinės apsaugos nuo korozijos įrenginių eksploatavimo darbininko mokymai</t>
  </si>
  <si>
    <t>2.6</t>
  </si>
  <si>
    <t>Kvalifikacijos tobulinimo mokymai</t>
  </si>
  <si>
    <t>Bendra kaina EUR be PVM</t>
  </si>
  <si>
    <t xml:space="preserve">PVM [1] </t>
  </si>
  <si>
    <t>Pasiūlymo kaina EUR su PVM</t>
  </si>
  <si>
    <t>[1] Kai pagal galiojančius teisės aktus tiekėjui nereikia mokėti PVM, tada eilutė "PVM" nepildoma arba joje įrašoma „ne PVM mokėtojas“, arba „netaikoma“.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</si>
</sst>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427]_-;\-* #,##0.00\ [$€-427]_-;_-* &quot;-&quot;??\ [$€-427]_-;_-@_-"/>
  </numFmts>
  <fonts count="10" x14ac:knownFonts="1">
    <font>
      <sz val="11"/>
      <color theme="1"/>
      <name val="Calibri"/>
      <family val="2"/>
      <scheme val="minor"/>
    </font>
    <font>
      <sz val="11"/>
      <color theme="1"/>
      <name val="Calibri"/>
      <family val="2"/>
      <charset val="186"/>
      <scheme val="minor"/>
    </font>
    <font>
      <b/>
      <sz val="9"/>
      <color rgb="FF000000"/>
      <name val="Arial Nova Light"/>
      <family val="2"/>
    </font>
    <font>
      <sz val="9"/>
      <color rgb="FF000000"/>
      <name val="Arial Nova Light"/>
      <family val="2"/>
    </font>
    <font>
      <sz val="10"/>
      <color theme="1"/>
      <name val="Arial Nova Light"/>
      <family val="2"/>
    </font>
    <font>
      <b/>
      <sz val="10"/>
      <color rgb="FF000000"/>
      <name val="Arial Nova Light"/>
      <family val="2"/>
    </font>
    <font>
      <sz val="10"/>
      <color theme="1"/>
      <name val="Arial"/>
      <family val="2"/>
      <charset val="186"/>
    </font>
    <font>
      <b/>
      <sz val="10"/>
      <color theme="1"/>
      <name val="Arial"/>
      <family val="2"/>
      <charset val="186"/>
    </font>
    <font>
      <sz val="8"/>
      <name val="Calibri"/>
      <family val="2"/>
      <scheme val="minor"/>
    </font>
    <font>
      <i/>
      <sz val="11"/>
      <color theme="1"/>
      <name val="Calibri"/>
      <family val="2"/>
      <charset val="186"/>
      <scheme val="minor"/>
    </font>
  </fonts>
  <fills count="4">
    <fill>
      <patternFill patternType="none"/>
    </fill>
    <fill>
      <patternFill patternType="gray125"/>
    </fill>
    <fill>
      <patternFill patternType="solid">
        <fgColor theme="0" tint="-4.9989318521683403E-2"/>
        <bgColor indexed="64"/>
      </patternFill>
    </fill>
    <fill>
      <patternFill patternType="solid">
        <fgColor theme="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31">
    <xf numFmtId="0" fontId="0" fillId="0" borderId="0" xfId="0"/>
    <xf numFmtId="0" fontId="2" fillId="2" borderId="5" xfId="0" applyFont="1" applyFill="1" applyBorder="1" applyAlignment="1" applyProtection="1">
      <alignment horizontal="center" vertical="center" wrapText="1"/>
      <protection locked="0"/>
    </xf>
    <xf numFmtId="0" fontId="0" fillId="0" borderId="0" xfId="0" applyProtection="1">
      <protection locked="0"/>
    </xf>
    <xf numFmtId="0" fontId="2" fillId="3" borderId="8" xfId="0" applyFont="1" applyFill="1" applyBorder="1" applyAlignment="1" applyProtection="1">
      <alignment horizontal="center" vertical="center" wrapText="1"/>
      <protection locked="0"/>
    </xf>
    <xf numFmtId="0" fontId="2" fillId="2" borderId="4"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wrapText="1"/>
      <protection locked="0"/>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3" borderId="8" xfId="0" applyFont="1" applyFill="1" applyBorder="1" applyAlignment="1">
      <alignment horizontal="center" vertical="center" wrapText="1"/>
    </xf>
    <xf numFmtId="0" fontId="3" fillId="0" borderId="6" xfId="0" applyFont="1" applyBorder="1" applyAlignment="1">
      <alignment horizontal="center" vertical="center" wrapText="1"/>
    </xf>
    <xf numFmtId="0" fontId="6" fillId="0" borderId="4" xfId="0" applyFont="1" applyBorder="1" applyAlignment="1">
      <alignment horizontal="justify" vertical="center" wrapText="1"/>
    </xf>
    <xf numFmtId="0" fontId="2" fillId="0" borderId="7" xfId="0" applyFont="1" applyBorder="1" applyAlignment="1">
      <alignment horizontal="center" vertical="center" wrapText="1"/>
    </xf>
    <xf numFmtId="0" fontId="3" fillId="0" borderId="2" xfId="0" applyFont="1" applyBorder="1" applyAlignment="1">
      <alignment horizontal="center" vertical="center" wrapText="1"/>
    </xf>
    <xf numFmtId="0" fontId="6" fillId="0" borderId="1" xfId="0" applyFont="1" applyBorder="1" applyAlignment="1">
      <alignment horizontal="justify" vertical="center" wrapText="1"/>
    </xf>
    <xf numFmtId="0" fontId="2" fillId="0" borderId="3" xfId="0" applyFont="1" applyBorder="1" applyAlignment="1">
      <alignment horizontal="center" vertical="center" wrapText="1"/>
    </xf>
    <xf numFmtId="0" fontId="3" fillId="0" borderId="9" xfId="0" applyFont="1" applyBorder="1" applyAlignment="1">
      <alignment horizontal="center" vertical="center" wrapText="1"/>
    </xf>
    <xf numFmtId="0" fontId="6" fillId="0" borderId="5" xfId="0" applyFont="1" applyBorder="1" applyAlignment="1">
      <alignment horizontal="justify" vertical="center" wrapText="1"/>
    </xf>
    <xf numFmtId="0" fontId="2" fillId="0" borderId="10" xfId="0" applyFont="1" applyBorder="1" applyAlignment="1">
      <alignment horizontal="center" vertical="center" wrapText="1"/>
    </xf>
    <xf numFmtId="0" fontId="2" fillId="3" borderId="1"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3" borderId="3" xfId="0" applyFont="1" applyFill="1" applyBorder="1" applyAlignment="1">
      <alignment horizontal="center" vertical="center" wrapText="1"/>
    </xf>
    <xf numFmtId="164" fontId="2" fillId="2" borderId="4" xfId="0" applyNumberFormat="1" applyFont="1" applyFill="1" applyBorder="1" applyAlignment="1">
      <alignment horizontal="center" vertical="center" wrapText="1"/>
    </xf>
    <xf numFmtId="164" fontId="5" fillId="0" borderId="1" xfId="0" applyNumberFormat="1" applyFont="1" applyBorder="1" applyAlignment="1">
      <alignment horizontal="center" vertical="center" wrapText="1"/>
    </xf>
    <xf numFmtId="0" fontId="0" fillId="0" borderId="1" xfId="0" applyBorder="1"/>
    <xf numFmtId="0" fontId="9" fillId="0" borderId="0" xfId="0" applyFont="1" applyAlignment="1">
      <alignment horizontal="left" wrapText="1"/>
    </xf>
    <xf numFmtId="0" fontId="1" fillId="0" borderId="0" xfId="0" applyFont="1" applyAlignment="1">
      <alignment horizontal="left" wrapText="1"/>
    </xf>
    <xf numFmtId="0" fontId="4" fillId="0" borderId="2" xfId="0" applyFont="1" applyBorder="1" applyAlignment="1">
      <alignment horizontal="right" vertical="center" wrapText="1"/>
    </xf>
    <xf numFmtId="0" fontId="4" fillId="0" borderId="8" xfId="0" applyFont="1" applyBorder="1" applyAlignment="1">
      <alignment horizontal="right" vertical="center" wrapText="1"/>
    </xf>
    <xf numFmtId="0" fontId="4" fillId="0" borderId="3" xfId="0" applyFont="1" applyBorder="1" applyAlignment="1">
      <alignment horizontal="right" vertical="center" wrapText="1"/>
    </xf>
    <xf numFmtId="0" fontId="4" fillId="0" borderId="1" xfId="0" applyFont="1" applyBorder="1" applyAlignment="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4"/>
  <sheetViews>
    <sheetView tabSelected="1" topLeftCell="A19" workbookViewId="0">
      <selection activeCell="D21" sqref="D21"/>
    </sheetView>
  </sheetViews>
  <sheetFormatPr defaultColWidth="9.1796875" defaultRowHeight="14.5" x14ac:dyDescent="0.35"/>
  <cols>
    <col min="2" max="2" width="50.1796875" bestFit="1" customWidth="1"/>
    <col min="3" max="3" width="18.1796875" customWidth="1"/>
    <col min="4" max="4" width="12.54296875" style="2" customWidth="1"/>
    <col min="5" max="5" width="15.7265625" customWidth="1"/>
    <col min="6" max="16384" width="9.1796875" style="2"/>
  </cols>
  <sheetData>
    <row r="1" spans="1:5" ht="60.75" customHeight="1" x14ac:dyDescent="0.35">
      <c r="A1" s="6" t="s">
        <v>0</v>
      </c>
      <c r="B1" s="6" t="s">
        <v>1</v>
      </c>
      <c r="C1" s="6" t="s">
        <v>2</v>
      </c>
      <c r="D1" s="1" t="s">
        <v>3</v>
      </c>
      <c r="E1" s="20" t="s">
        <v>4</v>
      </c>
    </row>
    <row r="2" spans="1:5" ht="27" customHeight="1" x14ac:dyDescent="0.35">
      <c r="A2" s="7">
        <v>1</v>
      </c>
      <c r="B2" s="8" t="s">
        <v>5</v>
      </c>
      <c r="C2" s="8"/>
      <c r="D2" s="3"/>
      <c r="E2" s="21"/>
    </row>
    <row r="3" spans="1:5" ht="62.5" x14ac:dyDescent="0.35">
      <c r="A3" s="9" t="s">
        <v>6</v>
      </c>
      <c r="B3" s="10" t="s">
        <v>7</v>
      </c>
      <c r="C3" s="11">
        <v>10</v>
      </c>
      <c r="D3" s="4"/>
      <c r="E3" s="22">
        <f>C3*D3</f>
        <v>0</v>
      </c>
    </row>
    <row r="4" spans="1:5" ht="62.5" x14ac:dyDescent="0.35">
      <c r="A4" s="12" t="s">
        <v>8</v>
      </c>
      <c r="B4" s="13" t="s">
        <v>9</v>
      </c>
      <c r="C4" s="14">
        <v>20</v>
      </c>
      <c r="D4" s="5"/>
      <c r="E4" s="22">
        <f t="shared" ref="E4:E21" si="0">C4*D4</f>
        <v>0</v>
      </c>
    </row>
    <row r="5" spans="1:5" ht="62.5" x14ac:dyDescent="0.35">
      <c r="A5" s="12" t="s">
        <v>10</v>
      </c>
      <c r="B5" s="13" t="s">
        <v>11</v>
      </c>
      <c r="C5" s="14">
        <v>5</v>
      </c>
      <c r="D5" s="5"/>
      <c r="E5" s="22">
        <f t="shared" si="0"/>
        <v>0</v>
      </c>
    </row>
    <row r="6" spans="1:5" ht="37.5" x14ac:dyDescent="0.35">
      <c r="A6" s="12" t="s">
        <v>12</v>
      </c>
      <c r="B6" s="13" t="s">
        <v>13</v>
      </c>
      <c r="C6" s="14">
        <v>10</v>
      </c>
      <c r="D6" s="5"/>
      <c r="E6" s="22">
        <f t="shared" si="0"/>
        <v>0</v>
      </c>
    </row>
    <row r="7" spans="1:5" ht="37.5" x14ac:dyDescent="0.35">
      <c r="A7" s="12" t="s">
        <v>14</v>
      </c>
      <c r="B7" s="13" t="s">
        <v>15</v>
      </c>
      <c r="C7" s="14">
        <v>10</v>
      </c>
      <c r="D7" s="5"/>
      <c r="E7" s="22">
        <f t="shared" si="0"/>
        <v>0</v>
      </c>
    </row>
    <row r="8" spans="1:5" ht="37.5" x14ac:dyDescent="0.35">
      <c r="A8" s="12" t="s">
        <v>16</v>
      </c>
      <c r="B8" s="13" t="s">
        <v>17</v>
      </c>
      <c r="C8" s="14">
        <v>5</v>
      </c>
      <c r="D8" s="5"/>
      <c r="E8" s="22">
        <f t="shared" si="0"/>
        <v>0</v>
      </c>
    </row>
    <row r="9" spans="1:5" ht="62.5" x14ac:dyDescent="0.35">
      <c r="A9" s="12" t="s">
        <v>18</v>
      </c>
      <c r="B9" s="13" t="s">
        <v>19</v>
      </c>
      <c r="C9" s="14">
        <v>50</v>
      </c>
      <c r="D9" s="5"/>
      <c r="E9" s="22">
        <f t="shared" si="0"/>
        <v>0</v>
      </c>
    </row>
    <row r="10" spans="1:5" ht="62.5" x14ac:dyDescent="0.35">
      <c r="A10" s="12" t="s">
        <v>20</v>
      </c>
      <c r="B10" s="13" t="s">
        <v>21</v>
      </c>
      <c r="C10" s="14">
        <v>100</v>
      </c>
      <c r="D10" s="5"/>
      <c r="E10" s="22">
        <f t="shared" si="0"/>
        <v>0</v>
      </c>
    </row>
    <row r="11" spans="1:5" ht="62.5" x14ac:dyDescent="0.35">
      <c r="A11" s="12" t="s">
        <v>22</v>
      </c>
      <c r="B11" s="13" t="s">
        <v>23</v>
      </c>
      <c r="C11" s="14">
        <v>5</v>
      </c>
      <c r="D11" s="5"/>
      <c r="E11" s="22">
        <f t="shared" si="0"/>
        <v>0</v>
      </c>
    </row>
    <row r="12" spans="1:5" ht="50" x14ac:dyDescent="0.35">
      <c r="A12" s="12" t="s">
        <v>24</v>
      </c>
      <c r="B12" s="13" t="s">
        <v>25</v>
      </c>
      <c r="C12" s="14">
        <v>30</v>
      </c>
      <c r="D12" s="5"/>
      <c r="E12" s="22">
        <f t="shared" si="0"/>
        <v>0</v>
      </c>
    </row>
    <row r="13" spans="1:5" ht="50" x14ac:dyDescent="0.35">
      <c r="A13" s="12" t="s">
        <v>26</v>
      </c>
      <c r="B13" s="13" t="s">
        <v>27</v>
      </c>
      <c r="C13" s="14">
        <v>50</v>
      </c>
      <c r="D13" s="5"/>
      <c r="E13" s="22">
        <f t="shared" si="0"/>
        <v>0</v>
      </c>
    </row>
    <row r="14" spans="1:5" ht="50" x14ac:dyDescent="0.35">
      <c r="A14" s="12" t="s">
        <v>28</v>
      </c>
      <c r="B14" s="13" t="s">
        <v>29</v>
      </c>
      <c r="C14" s="14">
        <v>5</v>
      </c>
      <c r="D14" s="5"/>
      <c r="E14" s="22">
        <f>C14*D14</f>
        <v>0</v>
      </c>
    </row>
    <row r="15" spans="1:5" ht="37.5" x14ac:dyDescent="0.35">
      <c r="A15" s="12" t="s">
        <v>30</v>
      </c>
      <c r="B15" s="13" t="s">
        <v>31</v>
      </c>
      <c r="C15" s="14">
        <v>30</v>
      </c>
      <c r="D15" s="5"/>
      <c r="E15" s="22">
        <f t="shared" si="0"/>
        <v>0</v>
      </c>
    </row>
    <row r="16" spans="1:5" ht="37.5" x14ac:dyDescent="0.35">
      <c r="A16" s="12" t="s">
        <v>32</v>
      </c>
      <c r="B16" s="13" t="s">
        <v>33</v>
      </c>
      <c r="C16" s="14">
        <v>50</v>
      </c>
      <c r="D16" s="5"/>
      <c r="E16" s="22">
        <f t="shared" si="0"/>
        <v>0</v>
      </c>
    </row>
    <row r="17" spans="1:5" ht="50" x14ac:dyDescent="0.35">
      <c r="A17" s="12" t="s">
        <v>34</v>
      </c>
      <c r="B17" s="13" t="s">
        <v>35</v>
      </c>
      <c r="C17" s="14">
        <v>5</v>
      </c>
      <c r="D17" s="5"/>
      <c r="E17" s="22">
        <f t="shared" si="0"/>
        <v>0</v>
      </c>
    </row>
    <row r="18" spans="1:5" ht="50" x14ac:dyDescent="0.35">
      <c r="A18" s="12" t="s">
        <v>36</v>
      </c>
      <c r="B18" s="13" t="s">
        <v>37</v>
      </c>
      <c r="C18" s="14">
        <v>60</v>
      </c>
      <c r="D18" s="5"/>
      <c r="E18" s="22">
        <f t="shared" si="0"/>
        <v>0</v>
      </c>
    </row>
    <row r="19" spans="1:5" ht="62.5" x14ac:dyDescent="0.35">
      <c r="A19" s="12" t="s">
        <v>38</v>
      </c>
      <c r="B19" s="13" t="s">
        <v>39</v>
      </c>
      <c r="C19" s="14">
        <v>10</v>
      </c>
      <c r="D19" s="5"/>
      <c r="E19" s="22">
        <f t="shared" si="0"/>
        <v>0</v>
      </c>
    </row>
    <row r="20" spans="1:5" ht="37.5" x14ac:dyDescent="0.35">
      <c r="A20" s="12" t="s">
        <v>40</v>
      </c>
      <c r="B20" s="13" t="s">
        <v>41</v>
      </c>
      <c r="C20" s="14">
        <v>30</v>
      </c>
      <c r="D20" s="5"/>
      <c r="E20" s="22">
        <f t="shared" si="0"/>
        <v>0</v>
      </c>
    </row>
    <row r="21" spans="1:5" ht="37.5" x14ac:dyDescent="0.35">
      <c r="A21" s="15" t="s">
        <v>42</v>
      </c>
      <c r="B21" s="16" t="s">
        <v>43</v>
      </c>
      <c r="C21" s="17">
        <v>30</v>
      </c>
      <c r="D21" s="1"/>
      <c r="E21" s="22">
        <f t="shared" si="0"/>
        <v>0</v>
      </c>
    </row>
    <row r="22" spans="1:5" x14ac:dyDescent="0.35">
      <c r="A22" s="18">
        <v>2</v>
      </c>
      <c r="B22" s="19" t="s">
        <v>44</v>
      </c>
      <c r="C22" s="8"/>
      <c r="D22" s="3"/>
      <c r="E22" s="21"/>
    </row>
    <row r="23" spans="1:5" x14ac:dyDescent="0.35">
      <c r="A23" s="9" t="s">
        <v>45</v>
      </c>
      <c r="B23" s="10" t="s">
        <v>46</v>
      </c>
      <c r="C23" s="11">
        <v>85</v>
      </c>
      <c r="D23" s="4"/>
      <c r="E23" s="22">
        <f>C23*D23</f>
        <v>0</v>
      </c>
    </row>
    <row r="24" spans="1:5" ht="25" x14ac:dyDescent="0.35">
      <c r="A24" s="12" t="s">
        <v>47</v>
      </c>
      <c r="B24" s="13" t="s">
        <v>48</v>
      </c>
      <c r="C24" s="14">
        <v>30</v>
      </c>
      <c r="D24" s="5"/>
      <c r="E24" s="22">
        <f t="shared" ref="E24:E28" si="1">C24*D24</f>
        <v>0</v>
      </c>
    </row>
    <row r="25" spans="1:5" ht="25" x14ac:dyDescent="0.35">
      <c r="A25" s="12" t="s">
        <v>49</v>
      </c>
      <c r="B25" s="13" t="s">
        <v>50</v>
      </c>
      <c r="C25" s="14">
        <v>10</v>
      </c>
      <c r="D25" s="5"/>
      <c r="E25" s="22">
        <f t="shared" si="1"/>
        <v>0</v>
      </c>
    </row>
    <row r="26" spans="1:5" x14ac:dyDescent="0.35">
      <c r="A26" s="12" t="s">
        <v>51</v>
      </c>
      <c r="B26" s="13" t="s">
        <v>52</v>
      </c>
      <c r="C26" s="14">
        <v>60</v>
      </c>
      <c r="D26" s="5"/>
      <c r="E26" s="22">
        <f t="shared" si="1"/>
        <v>0</v>
      </c>
    </row>
    <row r="27" spans="1:5" ht="25" x14ac:dyDescent="0.35">
      <c r="A27" s="12" t="s">
        <v>53</v>
      </c>
      <c r="B27" s="13" t="s">
        <v>54</v>
      </c>
      <c r="C27" s="14">
        <v>30</v>
      </c>
      <c r="D27" s="5"/>
      <c r="E27" s="22">
        <f t="shared" si="1"/>
        <v>0</v>
      </c>
    </row>
    <row r="28" spans="1:5" x14ac:dyDescent="0.35">
      <c r="A28" s="12" t="s">
        <v>55</v>
      </c>
      <c r="B28" s="13" t="s">
        <v>56</v>
      </c>
      <c r="C28" s="14">
        <v>200</v>
      </c>
      <c r="D28" s="5"/>
      <c r="E28" s="22">
        <f t="shared" si="1"/>
        <v>0</v>
      </c>
    </row>
    <row r="29" spans="1:5" ht="14.5" customHeight="1" x14ac:dyDescent="0.35">
      <c r="A29" s="27" t="s">
        <v>57</v>
      </c>
      <c r="B29" s="28"/>
      <c r="C29" s="28"/>
      <c r="D29" s="29"/>
      <c r="E29" s="23">
        <f>SUM(E3:E21,E23:E28)</f>
        <v>0</v>
      </c>
    </row>
    <row r="30" spans="1:5" x14ac:dyDescent="0.35">
      <c r="A30" s="30" t="s">
        <v>58</v>
      </c>
      <c r="B30" s="30"/>
      <c r="C30" s="30"/>
      <c r="D30" s="30"/>
      <c r="E30" s="24"/>
    </row>
    <row r="31" spans="1:5" x14ac:dyDescent="0.35">
      <c r="A31" s="30" t="s">
        <v>59</v>
      </c>
      <c r="B31" s="30"/>
      <c r="C31" s="30"/>
      <c r="D31" s="30"/>
      <c r="E31" s="24"/>
    </row>
    <row r="34" spans="1:5" ht="27.65" customHeight="1" x14ac:dyDescent="0.35">
      <c r="A34" s="25" t="s">
        <v>60</v>
      </c>
      <c r="B34" s="26"/>
      <c r="C34" s="26"/>
      <c r="D34" s="26"/>
      <c r="E34" s="26"/>
    </row>
  </sheetData>
  <mergeCells count="4">
    <mergeCell ref="A34:E34"/>
    <mergeCell ref="A29:D29"/>
    <mergeCell ref="A30:D30"/>
    <mergeCell ref="A31:D31"/>
  </mergeCells>
  <phoneticPr fontId="8" type="noConversion"/>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74e2526-1205-4a65-b23b-c71d1ac53409">
      <Terms xmlns="http://schemas.microsoft.com/office/infopath/2007/PartnerControls"/>
    </lcf76f155ced4ddcb4097134ff3c332f>
    <TaxCatchAll xmlns="3db48862-3d5a-4b5b-a8ee-b1270852f99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6FAA91A59187341A45FF5674955926A" ma:contentTypeVersion="11" ma:contentTypeDescription="Create a new document." ma:contentTypeScope="" ma:versionID="25f9074cf69263e3b62f10fb508b6ecc">
  <xsd:schema xmlns:xsd="http://www.w3.org/2001/XMLSchema" xmlns:xs="http://www.w3.org/2001/XMLSchema" xmlns:p="http://schemas.microsoft.com/office/2006/metadata/properties" xmlns:ns2="174e2526-1205-4a65-b23b-c71d1ac53409" xmlns:ns3="3db48862-3d5a-4b5b-a8ee-b1270852f994" targetNamespace="http://schemas.microsoft.com/office/2006/metadata/properties" ma:root="true" ma:fieldsID="8ae1751501bcde7b61986df8318a67ae" ns2:_="" ns3:_="">
    <xsd:import namespace="174e2526-1205-4a65-b23b-c71d1ac53409"/>
    <xsd:import namespace="3db48862-3d5a-4b5b-a8ee-b1270852f99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4e2526-1205-4a65-b23b-c71d1ac534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b7d3c24-1b46-436d-893a-ba04330708c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db48862-3d5a-4b5b-a8ee-b1270852f99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242cdfc-2b8b-4ca3-b1d7-33fd2cd72834}" ma:internalName="TaxCatchAll" ma:showField="CatchAllData" ma:web="3db48862-3d5a-4b5b-a8ee-b1270852f99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C37A4E4-C260-423C-85C1-8D4A794A89F2}">
  <ds:schemaRefs>
    <ds:schemaRef ds:uri="http://purl.org/dc/dcmitype/"/>
    <ds:schemaRef ds:uri="http://schemas.microsoft.com/office/2006/metadata/properties"/>
    <ds:schemaRef ds:uri="http://schemas.openxmlformats.org/package/2006/metadata/core-properties"/>
    <ds:schemaRef ds:uri="http://schemas.microsoft.com/office/2006/documentManagement/types"/>
    <ds:schemaRef ds:uri="http://www.w3.org/XML/1998/namespace"/>
    <ds:schemaRef ds:uri="3db48862-3d5a-4b5b-a8ee-b1270852f994"/>
    <ds:schemaRef ds:uri="http://purl.org/dc/elements/1.1/"/>
    <ds:schemaRef ds:uri="http://schemas.microsoft.com/office/infopath/2007/PartnerControls"/>
    <ds:schemaRef ds:uri="174e2526-1205-4a65-b23b-c71d1ac53409"/>
    <ds:schemaRef ds:uri="http://purl.org/dc/terms/"/>
  </ds:schemaRefs>
</ds:datastoreItem>
</file>

<file path=customXml/itemProps2.xml><?xml version="1.0" encoding="utf-8"?>
<ds:datastoreItem xmlns:ds="http://schemas.openxmlformats.org/officeDocument/2006/customXml" ds:itemID="{E19BEAE6-7544-40AD-A17D-85A5A401154A}">
  <ds:schemaRefs>
    <ds:schemaRef ds:uri="http://schemas.microsoft.com/sharepoint/v3/contenttype/forms"/>
  </ds:schemaRefs>
</ds:datastoreItem>
</file>

<file path=customXml/itemProps3.xml><?xml version="1.0" encoding="utf-8"?>
<ds:datastoreItem xmlns:ds="http://schemas.openxmlformats.org/officeDocument/2006/customXml" ds:itemID="{F2027CA8-7A2E-4433-A535-56CA76F682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4e2526-1205-4a65-b23b-c71d1ac53409"/>
    <ds:schemaRef ds:uri="3db48862-3d5a-4b5b-a8ee-b1270852f9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b802f925-58db-45de-821f-39d58734365c}" enabled="1" method="Privileged" siteId="{ea88e983-d65a-47b3-adb4-3e1c6d2110d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Pasiūlymo kaina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Laura Ivaškevičienė</dc:creator>
  <cp:keywords/>
  <dc:description/>
  <cp:lastModifiedBy>Ieva Bučinskaitė</cp:lastModifiedBy>
  <cp:revision/>
  <dcterms:created xsi:type="dcterms:W3CDTF">2015-06-05T18:17:20Z</dcterms:created>
  <dcterms:modified xsi:type="dcterms:W3CDTF">2026-09-02T13:09:30Z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0x010100E6FAA91A59187341A45FF5674955926A</vt:lpwstr>
  </property>
  <property fmtid="{D5CDD505-2E9C-101B-9397-08002B2CF9AE}" pid="3" name="MediaServiceImageTags">
    <vt:lpwstr/>
  </property>
</Properties>
</file>