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 documentId="8_{6CD8AE65-9A2B-43D4-804C-2F0C9D01F5AF}" xr6:coauthVersionLast="47" xr6:coauthVersionMax="47" xr10:uidLastSave="{77BE0A03-6CE6-413C-BDAC-0CFF5856E7FE}"/>
  <bookViews>
    <workbookView xWindow="-108" yWindow="-108" windowWidth="23256" windowHeight="12456" xr2:uid="{00000000-000D-0000-FFFF-FFFF00000000}"/>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H12" i="1"/>
  <c r="H11" i="1"/>
  <c r="H9" i="1"/>
  <c r="H10" i="1"/>
  <c r="H16" i="1" l="1"/>
  <c r="H17" i="1" l="1"/>
  <c r="H18" i="1" s="1"/>
</calcChain>
</file>

<file path=xl/sharedStrings.xml><?xml version="1.0" encoding="utf-8"?>
<sst xmlns="http://schemas.openxmlformats.org/spreadsheetml/2006/main" count="37" uniqueCount="31">
  <si>
    <t>Tiekėjo pildomi tik žali laukeliai</t>
  </si>
  <si>
    <t>Eil. Nr.</t>
  </si>
  <si>
    <t xml:space="preserve">Prekių pavadinimas </t>
  </si>
  <si>
    <t>Mato vnt.</t>
  </si>
  <si>
    <t xml:space="preserve">Tiekėjo siūlomos prekės pavadinimas, modelis (jei taikoma) 
(pildo tiekėjas) </t>
  </si>
  <si>
    <t xml:space="preserve">Gamintojas
(pildo tiekėjas) </t>
  </si>
  <si>
    <t>Įkainis, EUR be PVM (pildo tiekėjas)</t>
  </si>
  <si>
    <t>Perskaičiuotas įkainis, EUR be PVM</t>
  </si>
  <si>
    <t>1. Programinės įrangos Microsoft 365 arba lygiaverčių licencijų nuoma</t>
  </si>
  <si>
    <t>1.1</t>
  </si>
  <si>
    <t>Microsoft 365 A5 naudotojo paketo licencija skirta akademinėms įstaigoms (naujausia gamintojo paskelbta versija) arba lygiavertės programinės įrangos licencija</t>
  </si>
  <si>
    <t>vnt.</t>
  </si>
  <si>
    <t>1.2</t>
  </si>
  <si>
    <t>M365 Copilot skirta akademiniam naudojimui (naujausia gamintojo paskelbta versija) arba lygiavertės programinės įrangos licencija</t>
  </si>
  <si>
    <t>1.3</t>
  </si>
  <si>
    <t xml:space="preserve">Microsoft Visual studio Professional skirta akademinėms įstaigoms (naujausia gamintojo paskelbta versija) arba lygiavertės programinės įrangos licencija </t>
  </si>
  <si>
    <t>1.4</t>
  </si>
  <si>
    <t xml:space="preserve">Microsoft Power Apps premium skirta akademinėms įstaigoms  (naujausia gamintojo paskelbta versija) arba lygiavertės programinės įrangos licencija </t>
  </si>
  <si>
    <t>1.5</t>
  </si>
  <si>
    <t xml:space="preserve">Microsoft Power automate premium for faculty (naujausia gamintojo paskelbta versija) arba lygiavertės programinės įrangos licencija </t>
  </si>
  <si>
    <t>1.6</t>
  </si>
  <si>
    <t xml:space="preserve">Microsoft Intune Plan 1 for Education (naujausia gamintojo paskelbta versija) arba lygiavertės programinės įrangos licencija </t>
  </si>
  <si>
    <t>1.7</t>
  </si>
  <si>
    <t>Microsoft Project Plan 5 skirta akademinėms įstaigoms (naujausia gamintojo paskelbta versija) arba lygiavertės programinės įrangos licencija</t>
  </si>
  <si>
    <t>Pastabos:</t>
  </si>
  <si>
    <t>Preliminarus kiekis</t>
  </si>
  <si>
    <r>
      <t>Bendra pasiūlymo palyginamoji kaina EUR be PVM (skaičiais):</t>
    </r>
    <r>
      <rPr>
        <sz val="11"/>
        <rFont val="Times New Roman"/>
        <family val="1"/>
        <charset val="186"/>
      </rPr>
      <t xml:space="preserve"> </t>
    </r>
  </si>
  <si>
    <t>PVM suma (skaičiais):</t>
  </si>
  <si>
    <r>
      <rPr>
        <b/>
        <sz val="11"/>
        <rFont val="Times New Roman"/>
        <family val="1"/>
        <charset val="186"/>
      </rPr>
      <t>Bendra pasiūlymo palyginamoji kaina EUR su PVM (skaičiais):</t>
    </r>
    <r>
      <rPr>
        <u/>
        <sz val="11"/>
        <rFont val="Times New Roman"/>
        <family val="1"/>
        <charset val="186"/>
      </rPr>
      <t xml:space="preserve"> </t>
    </r>
  </si>
  <si>
    <r>
      <t>Priedas Nr. 2.1.</t>
    </r>
    <r>
      <rPr>
        <sz val="11"/>
        <rFont val="Calibri"/>
        <family val="2"/>
        <charset val="186"/>
        <scheme val="minor"/>
      </rPr>
      <t xml:space="preserve"> „Pasiūlymo kainos“</t>
    </r>
  </si>
  <si>
    <t>a) Bendra pasiūlymo palyginamoji kaina su PVM pasiūlyme nurodoma suapvalinta, paliekant du skaitmenis po kablelio;
b) tais atvejais, kai pagal galiojančius teisės aktus tiekėjui nereikia mokėti PVM, Tiekėjas gali nepildyti eilutės „PVM (skaičiais)“, tačiau turi nurodyti priežastis, dėl kurių PVM nemoka:____________(nurodomos priežastys);
c) bendra pasiūlymo palyginamoji kaina turi atitikti sudėtinių dalių sumą;
d) Bendra pasiūlymo palyginamoji kaina eurais be PVM, bendra pasiūlymo palyginamoji kaina eurais su PVM , bei preliminarūs kiekiai yra skirti tik tiekėjų pasiūlymams palyginti į sutartį jie nebus rašoma. Į sutartį bus įrašyti pasiūlymo lentelės 7 stulpelyje nurodyti vnt. įkainiai bei minimali ir maksimali pirkimo objektui numatyta lėšų suma, nurodyta pirkimo sąlygų 2.4 p.  Užsakymai bus teikiami pagal konkretų poreikį, neviršijant maksimalios pirkimo objektui numatytos skirti lėšų sumos.
e) jei bendra pasiūlymo palyginamoji kaina yra didesnė už maksimalią pirkimo objektui skirtą lėšų sumą, numatytą šio pirkimų sąlygų 2.4 p., tiekėjo pasiūlymas bus atmestas;
f) Jeigu tiekėjas nenurodys prekės modelio, bus laikoma, kad prekei modelis netaikomas;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</si>
</sst>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1"/>
      <color theme="1"/>
      <name val="Times New Roman"/>
      <family val="1"/>
      <charset val="186"/>
    </font>
    <font>
      <sz val="11"/>
      <color theme="1"/>
      <name val="Times New Roman"/>
      <family val="1"/>
      <charset val="186"/>
    </font>
    <font>
      <sz val="11"/>
      <name val="Times New Roman"/>
      <family val="1"/>
      <charset val="186"/>
    </font>
    <font>
      <b/>
      <sz val="11"/>
      <name val="Times New Roman"/>
      <family val="1"/>
      <charset val="186"/>
    </font>
    <font>
      <u/>
      <sz val="11"/>
      <name val="Times New Roman"/>
      <family val="1"/>
      <charset val="186"/>
    </font>
    <font>
      <b/>
      <sz val="11"/>
      <color theme="1"/>
      <name val="Calibri"/>
      <family val="2"/>
      <scheme val="minor"/>
    </font>
    <font>
      <sz val="11"/>
      <name val="Calibri"/>
      <family val="2"/>
      <scheme val="minor"/>
    </font>
    <font>
      <sz val="11"/>
      <name val="Calibri"/>
      <family val="2"/>
      <charset val="186"/>
      <scheme val="minor"/>
    </font>
    <font>
      <b/>
      <sz val="11"/>
      <name val="Calibri"/>
      <family val="2"/>
      <charset val="186"/>
      <scheme val="minor"/>
    </font>
    <font>
      <sz val="10"/>
      <color rgb="FF000000"/>
      <name val="Times New Roman"/>
      <family val="1"/>
    </font>
    <font>
      <sz val="11"/>
      <color theme="1"/>
      <name val="Times New Roman"/>
      <family val="1"/>
    </font>
    <font>
      <i/>
      <sz val="11"/>
      <name val="Calibri"/>
      <family val="2"/>
      <scheme val="minor"/>
    </font>
    <font>
      <i/>
      <sz val="11"/>
      <color theme="1"/>
      <name val="Calibri"/>
      <family val="2"/>
      <scheme val="minor"/>
    </font>
    <font>
      <sz val="8"/>
      <name val="Calibri"/>
      <family val="2"/>
      <scheme val="minor"/>
    </font>
    <font>
      <sz val="11"/>
      <color rgb="FF000000"/>
      <name val="Times New Roman"/>
      <family val="1"/>
      <charset val="186"/>
    </font>
    <font>
      <sz val="10"/>
      <color rgb="FF000000"/>
      <name val="Times New Roman"/>
      <family val="1"/>
      <charset val="186"/>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s>
  <cellStyleXfs count="1">
    <xf numFmtId="0" fontId="0" fillId="0" borderId="0"/>
  </cellStyleXfs>
  <cellXfs count="59">
    <xf numFmtId="0" fontId="0" fillId="0" borderId="0" xfId="0"/>
    <xf numFmtId="0" fontId="0" fillId="0" borderId="0" xfId="0" applyAlignment="1">
      <alignment vertical="top"/>
    </xf>
    <xf numFmtId="0" fontId="6" fillId="0" borderId="0" xfId="0" applyFont="1"/>
    <xf numFmtId="0" fontId="7" fillId="0" borderId="0" xfId="0" applyFont="1"/>
    <xf numFmtId="0" fontId="7" fillId="0" borderId="0" xfId="0" applyFont="1" applyAlignment="1">
      <alignment vertical="top"/>
    </xf>
    <xf numFmtId="0" fontId="8"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4" fontId="2" fillId="4" borderId="1" xfId="0" applyNumberFormat="1" applyFont="1" applyFill="1" applyBorder="1" applyAlignment="1" applyProtection="1">
      <alignment horizontal="center" vertical="center" wrapText="1"/>
      <protection locked="0"/>
    </xf>
    <xf numFmtId="4" fontId="6" fillId="5" borderId="2" xfId="0" applyNumberFormat="1" applyFont="1" applyFill="1" applyBorder="1"/>
    <xf numFmtId="4" fontId="6" fillId="5" borderId="3" xfId="0" applyNumberFormat="1" applyFont="1" applyFill="1" applyBorder="1"/>
    <xf numFmtId="4" fontId="6" fillId="5" borderId="4" xfId="0" applyNumberFormat="1" applyFont="1" applyFill="1" applyBorder="1"/>
    <xf numFmtId="0" fontId="9" fillId="5" borderId="12" xfId="0" applyFont="1" applyFill="1" applyBorder="1"/>
    <xf numFmtId="0" fontId="7" fillId="5" borderId="13" xfId="0" applyFont="1" applyFill="1" applyBorder="1" applyAlignment="1">
      <alignment vertical="top"/>
    </xf>
    <xf numFmtId="0" fontId="7" fillId="5" borderId="13" xfId="0" applyFont="1" applyFill="1" applyBorder="1"/>
    <xf numFmtId="0" fontId="7" fillId="5" borderId="14" xfId="0" applyFont="1" applyFill="1" applyBorder="1"/>
    <xf numFmtId="0" fontId="11" fillId="3" borderId="1" xfId="0" applyFont="1" applyFill="1" applyBorder="1" applyAlignment="1">
      <alignment horizontal="center" vertical="center"/>
    </xf>
    <xf numFmtId="164" fontId="2" fillId="4" borderId="1" xfId="0" applyNumberFormat="1" applyFont="1" applyFill="1" applyBorder="1" applyAlignment="1" applyProtection="1">
      <alignment horizontal="center" vertical="center" wrapText="1"/>
      <protection locked="0"/>
    </xf>
    <xf numFmtId="0" fontId="10" fillId="6" borderId="1" xfId="0" applyFont="1" applyFill="1" applyBorder="1" applyAlignment="1">
      <alignment vertical="center" wrapText="1"/>
    </xf>
    <xf numFmtId="0" fontId="15" fillId="0" borderId="1" xfId="0" applyFont="1" applyBorder="1" applyAlignment="1">
      <alignment horizontal="center" vertical="center" wrapText="1"/>
    </xf>
    <xf numFmtId="0" fontId="10" fillId="0" borderId="1" xfId="0" applyFont="1" applyBorder="1" applyAlignment="1">
      <alignment vertical="center" wrapText="1"/>
    </xf>
    <xf numFmtId="0" fontId="7" fillId="0" borderId="0" xfId="0" applyFont="1" applyAlignment="1">
      <alignment horizontal="right"/>
    </xf>
    <xf numFmtId="0" fontId="11" fillId="3" borderId="6" xfId="0" applyFont="1" applyFill="1" applyBorder="1" applyAlignment="1">
      <alignment horizontal="center" vertical="center"/>
    </xf>
    <xf numFmtId="0" fontId="10" fillId="6" borderId="6" xfId="0" applyFont="1" applyFill="1" applyBorder="1" applyAlignment="1">
      <alignment vertical="center" wrapText="1"/>
    </xf>
    <xf numFmtId="0" fontId="15" fillId="0" borderId="6" xfId="0" applyFont="1" applyBorder="1" applyAlignment="1">
      <alignment horizontal="center" vertical="center" wrapText="1"/>
    </xf>
    <xf numFmtId="4" fontId="2" fillId="4" borderId="19" xfId="0" applyNumberFormat="1" applyFont="1" applyFill="1" applyBorder="1" applyAlignment="1" applyProtection="1">
      <alignment horizontal="center" vertical="center" wrapText="1"/>
      <protection locked="0"/>
    </xf>
    <xf numFmtId="0" fontId="16" fillId="0" borderId="6" xfId="0" applyFont="1" applyBorder="1" applyAlignment="1">
      <alignment wrapText="1"/>
    </xf>
    <xf numFmtId="0" fontId="16" fillId="0" borderId="1" xfId="0" applyFont="1" applyBorder="1" applyAlignment="1">
      <alignment wrapText="1"/>
    </xf>
    <xf numFmtId="0" fontId="0" fillId="0" borderId="0" xfId="0" applyAlignment="1">
      <alignment horizontal="left" vertical="top" wrapText="1"/>
    </xf>
    <xf numFmtId="164" fontId="2" fillId="4" borderId="20" xfId="0" applyNumberFormat="1" applyFont="1" applyFill="1" applyBorder="1" applyAlignment="1" applyProtection="1">
      <alignment horizontal="center" vertical="center" wrapText="1"/>
      <protection locked="0"/>
    </xf>
    <xf numFmtId="4" fontId="0" fillId="0" borderId="3" xfId="0" applyNumberFormat="1" applyBorder="1" applyAlignment="1">
      <alignment horizontal="center" vertical="center"/>
    </xf>
    <xf numFmtId="4" fontId="0" fillId="0" borderId="7" xfId="0" applyNumberFormat="1" applyBorder="1" applyAlignment="1">
      <alignment horizontal="center" vertical="center"/>
    </xf>
    <xf numFmtId="164" fontId="2" fillId="7" borderId="1" xfId="0" applyNumberFormat="1" applyFont="1" applyFill="1" applyBorder="1" applyAlignment="1">
      <alignment horizontal="center" vertical="center" wrapText="1"/>
    </xf>
    <xf numFmtId="164" fontId="2" fillId="7" borderId="6" xfId="0" applyNumberFormat="1" applyFont="1" applyFill="1" applyBorder="1" applyAlignment="1">
      <alignment horizontal="center" vertical="center" wrapText="1"/>
    </xf>
    <xf numFmtId="0" fontId="4" fillId="7" borderId="9" xfId="0" applyFont="1" applyFill="1" applyBorder="1" applyAlignment="1">
      <alignment horizontal="center" vertical="center" wrapText="1"/>
    </xf>
    <xf numFmtId="0" fontId="13" fillId="0" borderId="0" xfId="0" applyFont="1" applyAlignment="1">
      <alignment horizontal="left"/>
    </xf>
    <xf numFmtId="0" fontId="1" fillId="2" borderId="18" xfId="0" applyFont="1" applyFill="1" applyBorder="1" applyAlignment="1">
      <alignment horizontal="left" vertical="top"/>
    </xf>
    <xf numFmtId="0" fontId="1" fillId="2" borderId="17" xfId="0" applyFont="1" applyFill="1" applyBorder="1" applyAlignment="1">
      <alignment horizontal="left" vertical="top"/>
    </xf>
    <xf numFmtId="0" fontId="1" fillId="2" borderId="13" xfId="0" applyFont="1" applyFill="1" applyBorder="1" applyAlignment="1">
      <alignment horizontal="left" vertical="top"/>
    </xf>
    <xf numFmtId="0" fontId="1" fillId="2" borderId="16" xfId="0" applyFont="1" applyFill="1" applyBorder="1" applyAlignment="1">
      <alignment horizontal="left" vertical="top"/>
    </xf>
    <xf numFmtId="0" fontId="8" fillId="4" borderId="1" xfId="0" applyFont="1" applyFill="1" applyBorder="1" applyAlignment="1">
      <alignment horizontal="center" vertical="center"/>
    </xf>
    <xf numFmtId="0" fontId="10" fillId="4" borderId="21" xfId="0" applyFont="1" applyFill="1" applyBorder="1" applyAlignment="1" applyProtection="1">
      <alignment horizontal="center" vertical="center"/>
      <protection locked="0"/>
    </xf>
    <xf numFmtId="0" fontId="10" fillId="4" borderId="11" xfId="0" applyFont="1" applyFill="1" applyBorder="1" applyAlignment="1" applyProtection="1">
      <alignment horizontal="center" vertical="center"/>
      <protection locked="0"/>
    </xf>
    <xf numFmtId="0" fontId="10" fillId="4" borderId="15" xfId="0" applyFont="1" applyFill="1" applyBorder="1" applyAlignment="1" applyProtection="1">
      <alignment horizontal="center" vertical="center"/>
      <protection locked="0"/>
    </xf>
    <xf numFmtId="0" fontId="10" fillId="4" borderId="14" xfId="0" applyFont="1" applyFill="1" applyBorder="1" applyAlignment="1" applyProtection="1">
      <alignment horizontal="center" vertical="center"/>
      <protection locked="0"/>
    </xf>
    <xf numFmtId="0" fontId="4" fillId="5" borderId="1" xfId="0" applyFont="1" applyFill="1" applyBorder="1" applyAlignment="1">
      <alignment horizontal="left" vertical="center"/>
    </xf>
    <xf numFmtId="0" fontId="4" fillId="5" borderId="12" xfId="0" applyFont="1" applyFill="1" applyBorder="1" applyAlignment="1">
      <alignment horizontal="left" vertical="center"/>
    </xf>
    <xf numFmtId="0" fontId="4" fillId="5" borderId="6" xfId="0" applyFont="1" applyFill="1" applyBorder="1" applyAlignment="1">
      <alignment horizontal="left" vertical="center"/>
    </xf>
    <xf numFmtId="0" fontId="12" fillId="0" borderId="0" xfId="0" applyFont="1" applyAlignment="1">
      <alignment vertical="center"/>
    </xf>
    <xf numFmtId="0" fontId="13" fillId="0" borderId="0" xfId="0" applyFont="1" applyAlignment="1">
      <alignment wrapText="1"/>
    </xf>
    <xf numFmtId="0" fontId="0" fillId="0" borderId="0" xfId="0" applyAlignment="1">
      <alignment horizontal="left" vertical="top" wrapText="1"/>
    </xf>
    <xf numFmtId="0" fontId="5" fillId="5" borderId="1" xfId="0" applyFont="1" applyFill="1" applyBorder="1" applyAlignment="1">
      <alignment horizontal="left" vertical="center"/>
    </xf>
    <xf numFmtId="0" fontId="5" fillId="5" borderId="12" xfId="0" applyFont="1" applyFill="1" applyBorder="1" applyAlignment="1">
      <alignment horizontal="left" vertical="center"/>
    </xf>
    <xf numFmtId="0" fontId="13"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K27"/>
  <sheetViews>
    <sheetView tabSelected="1" topLeftCell="A6" zoomScale="119" zoomScaleNormal="100" workbookViewId="0">
      <selection activeCell="A25" sqref="A25:H25"/>
    </sheetView>
  </sheetViews>
  <sheetFormatPr defaultColWidth="8.88671875" defaultRowHeight="14.4" x14ac:dyDescent="0.3"/>
  <cols>
    <col min="2" max="2" width="38.44140625" style="1" customWidth="1"/>
    <col min="3" max="3" width="6.44140625" customWidth="1"/>
    <col min="4" max="4" width="14.33203125" customWidth="1"/>
    <col min="5" max="5" width="37.88671875" customWidth="1"/>
    <col min="6" max="6" width="23" customWidth="1"/>
    <col min="7" max="7" width="12" customWidth="1"/>
    <col min="8" max="8" width="14.6640625" customWidth="1"/>
  </cols>
  <sheetData>
    <row r="1" spans="1:8" x14ac:dyDescent="0.3">
      <c r="A1" s="3"/>
      <c r="B1" s="4"/>
      <c r="C1" s="3"/>
      <c r="D1" s="3"/>
      <c r="E1" s="3"/>
      <c r="F1" s="3"/>
      <c r="G1" s="3"/>
      <c r="H1" s="26" t="s">
        <v>29</v>
      </c>
    </row>
    <row r="2" spans="1:8" x14ac:dyDescent="0.3">
      <c r="A2" s="17"/>
      <c r="B2" s="18"/>
      <c r="C2" s="19"/>
      <c r="D2" s="19"/>
      <c r="E2" s="19"/>
      <c r="F2" s="19"/>
      <c r="G2" s="19"/>
      <c r="H2" s="20"/>
    </row>
    <row r="3" spans="1:8" x14ac:dyDescent="0.3">
      <c r="A3" s="5"/>
      <c r="B3" s="5"/>
      <c r="C3" s="5"/>
      <c r="D3" s="5"/>
      <c r="E3" s="5"/>
      <c r="F3" s="5"/>
      <c r="G3" s="5"/>
      <c r="H3" s="5"/>
    </row>
    <row r="4" spans="1:8" x14ac:dyDescent="0.3">
      <c r="B4" s="5"/>
      <c r="C4" s="5"/>
      <c r="D4" s="5"/>
      <c r="E4" s="5"/>
      <c r="F4" s="45" t="s">
        <v>0</v>
      </c>
      <c r="G4" s="45"/>
      <c r="H4" s="45"/>
    </row>
    <row r="5" spans="1:8" ht="15" thickBot="1" x14ac:dyDescent="0.35">
      <c r="A5" s="5"/>
      <c r="B5" s="5"/>
      <c r="C5" s="5"/>
      <c r="D5" s="5"/>
      <c r="E5" s="5"/>
      <c r="F5" s="5"/>
      <c r="G5" s="5"/>
      <c r="H5" s="5"/>
    </row>
    <row r="6" spans="1:8" ht="84" customHeight="1" thickBot="1" x14ac:dyDescent="0.35">
      <c r="A6" s="10" t="s">
        <v>1</v>
      </c>
      <c r="B6" s="11" t="s">
        <v>2</v>
      </c>
      <c r="C6" s="11" t="s">
        <v>3</v>
      </c>
      <c r="D6" s="39" t="s">
        <v>25</v>
      </c>
      <c r="E6" s="11" t="s">
        <v>4</v>
      </c>
      <c r="F6" s="11" t="s">
        <v>5</v>
      </c>
      <c r="G6" s="11" t="s">
        <v>6</v>
      </c>
      <c r="H6" s="12" t="s">
        <v>7</v>
      </c>
    </row>
    <row r="7" spans="1:8" x14ac:dyDescent="0.3">
      <c r="A7" s="6">
        <v>1</v>
      </c>
      <c r="B7" s="7">
        <v>2</v>
      </c>
      <c r="C7" s="8">
        <v>3</v>
      </c>
      <c r="D7" s="8">
        <v>4</v>
      </c>
      <c r="E7" s="8">
        <v>5</v>
      </c>
      <c r="F7" s="8">
        <v>6</v>
      </c>
      <c r="G7" s="8">
        <v>7</v>
      </c>
      <c r="H7" s="9">
        <v>8</v>
      </c>
    </row>
    <row r="8" spans="1:8" ht="15.75" customHeight="1" x14ac:dyDescent="0.3">
      <c r="A8" s="41" t="s">
        <v>8</v>
      </c>
      <c r="B8" s="42"/>
      <c r="C8" s="42"/>
      <c r="D8" s="42"/>
      <c r="E8" s="43"/>
      <c r="F8" s="43"/>
      <c r="G8" s="43"/>
      <c r="H8" s="44"/>
    </row>
    <row r="9" spans="1:8" ht="52.8" x14ac:dyDescent="0.3">
      <c r="A9" s="21" t="s">
        <v>9</v>
      </c>
      <c r="B9" s="23" t="s">
        <v>10</v>
      </c>
      <c r="C9" s="24" t="s">
        <v>11</v>
      </c>
      <c r="D9" s="37">
        <v>400</v>
      </c>
      <c r="E9" s="22"/>
      <c r="F9" s="22"/>
      <c r="G9" s="13"/>
      <c r="H9" s="35">
        <f>G9*D9</f>
        <v>0</v>
      </c>
    </row>
    <row r="10" spans="1:8" ht="39.6" x14ac:dyDescent="0.3">
      <c r="A10" s="21" t="s">
        <v>12</v>
      </c>
      <c r="B10" s="23" t="s">
        <v>13</v>
      </c>
      <c r="C10" s="24" t="s">
        <v>11</v>
      </c>
      <c r="D10" s="37">
        <v>5</v>
      </c>
      <c r="E10" s="22"/>
      <c r="F10" s="22"/>
      <c r="G10" s="13"/>
      <c r="H10" s="35">
        <f t="shared" ref="H10:H15" si="0">G10*D10</f>
        <v>0</v>
      </c>
    </row>
    <row r="11" spans="1:8" ht="53.4" x14ac:dyDescent="0.3">
      <c r="A11" s="27" t="s">
        <v>14</v>
      </c>
      <c r="B11" s="32" t="s">
        <v>15</v>
      </c>
      <c r="C11" s="29" t="s">
        <v>11</v>
      </c>
      <c r="D11" s="38">
        <v>8</v>
      </c>
      <c r="E11" s="22"/>
      <c r="F11" s="22"/>
      <c r="G11" s="30"/>
      <c r="H11" s="35">
        <f t="shared" si="0"/>
        <v>0</v>
      </c>
    </row>
    <row r="12" spans="1:8" ht="53.4" x14ac:dyDescent="0.3">
      <c r="A12" s="27" t="s">
        <v>16</v>
      </c>
      <c r="B12" s="31" t="s">
        <v>17</v>
      </c>
      <c r="C12" s="29" t="s">
        <v>11</v>
      </c>
      <c r="D12" s="38">
        <v>1</v>
      </c>
      <c r="E12" s="22"/>
      <c r="F12" s="22"/>
      <c r="G12" s="30"/>
      <c r="H12" s="35">
        <f t="shared" si="0"/>
        <v>0</v>
      </c>
    </row>
    <row r="13" spans="1:8" ht="39.6" x14ac:dyDescent="0.3">
      <c r="A13" s="27" t="s">
        <v>18</v>
      </c>
      <c r="B13" s="28" t="s">
        <v>19</v>
      </c>
      <c r="C13" s="29" t="s">
        <v>11</v>
      </c>
      <c r="D13" s="38">
        <v>2</v>
      </c>
      <c r="E13" s="22"/>
      <c r="F13" s="34"/>
      <c r="G13" s="30"/>
      <c r="H13" s="35">
        <f t="shared" si="0"/>
        <v>0</v>
      </c>
    </row>
    <row r="14" spans="1:8" ht="39.6" x14ac:dyDescent="0.3">
      <c r="A14" s="27" t="s">
        <v>20</v>
      </c>
      <c r="B14" s="28" t="s">
        <v>21</v>
      </c>
      <c r="C14" s="29" t="s">
        <v>11</v>
      </c>
      <c r="D14" s="38">
        <v>1</v>
      </c>
      <c r="E14" s="22"/>
      <c r="F14" s="34"/>
      <c r="G14" s="30"/>
      <c r="H14" s="36">
        <f t="shared" si="0"/>
        <v>0</v>
      </c>
    </row>
    <row r="15" spans="1:8" ht="53.4" thickBot="1" x14ac:dyDescent="0.35">
      <c r="A15" s="27" t="s">
        <v>22</v>
      </c>
      <c r="B15" s="28" t="s">
        <v>23</v>
      </c>
      <c r="C15" s="29" t="s">
        <v>11</v>
      </c>
      <c r="D15" s="38">
        <v>1</v>
      </c>
      <c r="E15" s="22"/>
      <c r="F15" s="22"/>
      <c r="G15" s="30"/>
      <c r="H15" s="36">
        <f t="shared" si="0"/>
        <v>0</v>
      </c>
    </row>
    <row r="16" spans="1:8" ht="15.75" customHeight="1" x14ac:dyDescent="0.3">
      <c r="A16" s="52" t="s">
        <v>26</v>
      </c>
      <c r="B16" s="52"/>
      <c r="C16" s="52"/>
      <c r="D16" s="52"/>
      <c r="E16" s="51"/>
      <c r="F16" s="46"/>
      <c r="G16" s="47"/>
      <c r="H16" s="14">
        <f>SUM(H9:H10)</f>
        <v>0</v>
      </c>
    </row>
    <row r="17" spans="1:11" ht="15.75" customHeight="1" x14ac:dyDescent="0.3">
      <c r="A17" s="50" t="s">
        <v>27</v>
      </c>
      <c r="B17" s="50"/>
      <c r="C17" s="50"/>
      <c r="D17" s="50"/>
      <c r="E17" s="51"/>
      <c r="H17" s="15">
        <f>H16*0.21</f>
        <v>0</v>
      </c>
    </row>
    <row r="18" spans="1:11" ht="15.75" customHeight="1" thickBot="1" x14ac:dyDescent="0.35">
      <c r="A18" s="56" t="s">
        <v>28</v>
      </c>
      <c r="B18" s="56"/>
      <c r="C18" s="56"/>
      <c r="D18" s="56"/>
      <c r="E18" s="57"/>
      <c r="F18" s="48"/>
      <c r="G18" s="49"/>
      <c r="H18" s="16">
        <f>H16+H17</f>
        <v>0</v>
      </c>
    </row>
    <row r="19" spans="1:11" ht="13.8" customHeight="1" x14ac:dyDescent="0.3"/>
    <row r="21" spans="1:11" ht="13.2" customHeight="1" x14ac:dyDescent="0.3">
      <c r="A21" s="53"/>
      <c r="B21" s="53"/>
      <c r="C21" s="53"/>
      <c r="D21" s="53"/>
      <c r="E21" s="53"/>
      <c r="F21" s="53"/>
      <c r="G21" s="53"/>
      <c r="H21" s="53"/>
    </row>
    <row r="22" spans="1:11" ht="28.8" hidden="1" customHeight="1" x14ac:dyDescent="0.3">
      <c r="A22" s="54"/>
      <c r="B22" s="54"/>
      <c r="C22" s="54"/>
      <c r="D22" s="54"/>
      <c r="E22" s="54"/>
      <c r="F22" s="54"/>
      <c r="G22" s="54"/>
      <c r="H22" s="54"/>
      <c r="K22" s="25"/>
    </row>
    <row r="23" spans="1:11" x14ac:dyDescent="0.3">
      <c r="A23" s="2" t="s">
        <v>24</v>
      </c>
      <c r="B23" s="40"/>
      <c r="C23" s="40"/>
      <c r="D23" s="40"/>
      <c r="E23" s="40"/>
      <c r="F23" s="40"/>
      <c r="G23" s="40"/>
      <c r="H23" s="40"/>
    </row>
    <row r="24" spans="1:11" ht="147.75" customHeight="1" x14ac:dyDescent="0.3">
      <c r="A24" s="58" t="s">
        <v>30</v>
      </c>
      <c r="B24" s="58"/>
      <c r="C24" s="58"/>
      <c r="D24" s="58"/>
      <c r="E24" s="58"/>
      <c r="F24" s="58"/>
      <c r="G24" s="58"/>
      <c r="H24" s="58"/>
    </row>
    <row r="25" spans="1:11" ht="125.25" customHeight="1" x14ac:dyDescent="0.3">
      <c r="A25" s="55"/>
      <c r="B25" s="55"/>
      <c r="C25" s="55"/>
      <c r="D25" s="55"/>
      <c r="E25" s="55"/>
      <c r="F25" s="55"/>
      <c r="G25" s="55"/>
      <c r="H25" s="55"/>
    </row>
    <row r="26" spans="1:11" ht="12.75" customHeight="1" x14ac:dyDescent="0.3">
      <c r="A26" s="33"/>
      <c r="B26" s="33"/>
      <c r="C26" s="33"/>
      <c r="D26" s="33"/>
      <c r="E26" s="33"/>
      <c r="F26" s="33"/>
      <c r="G26" s="33"/>
      <c r="H26" s="33"/>
    </row>
    <row r="27" spans="1:11" ht="13.5" customHeight="1" x14ac:dyDescent="0.3"/>
  </sheetData>
  <sheetProtection selectLockedCells="1"/>
  <protectedRanges>
    <protectedRange sqref="E9:G15" name="SPEC_1"/>
    <protectedRange sqref="F18:G18 F16:G16" name="SM" securityDescriptor="O:WDG:WDD:(A;;CC;;;WD)"/>
    <protectedRange sqref="F4" name="Range3" securityDescriptor="O:WDG:WDD:(A;;CC;;;WD)"/>
  </protectedRanges>
  <mergeCells count="11">
    <mergeCell ref="A21:H21"/>
    <mergeCell ref="A22:H22"/>
    <mergeCell ref="A25:H25"/>
    <mergeCell ref="A18:E18"/>
    <mergeCell ref="A24:H24"/>
    <mergeCell ref="A8:H8"/>
    <mergeCell ref="F4:H4"/>
    <mergeCell ref="F16:G16"/>
    <mergeCell ref="F18:G18"/>
    <mergeCell ref="A17:E17"/>
    <mergeCell ref="A16:E16"/>
  </mergeCells>
  <phoneticPr fontId="14" type="noConversion"/>
  <pageMargins left="0.70866141732283472" right="0.70866141732283472" top="0.74803149606299213" bottom="0.74803149606299213" header="0.31496062992125984" footer="0.31496062992125984"/>
  <pageSetup paperSize="9"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46E5CA552C194484557279B9857CF4" ma:contentTypeVersion="17" ma:contentTypeDescription="Create a new document." ma:contentTypeScope="" ma:versionID="4a5a9f67c30c1b55ba83fa44cc926875">
  <xsd:schema xmlns:xsd="http://www.w3.org/2001/XMLSchema" xmlns:xs="http://www.w3.org/2001/XMLSchema" xmlns:p="http://schemas.microsoft.com/office/2006/metadata/properties" xmlns:ns2="c5d33b30-7518-47e4-9737-5dc285886480" xmlns:ns3="e8284cd8-0c3f-40fe-8814-c52307756040" targetNamespace="http://schemas.microsoft.com/office/2006/metadata/properties" ma:root="true" ma:fieldsID="301de09292773d2d6eeb3302ba4181a4" ns2:_="" ns3:_="">
    <xsd:import namespace="c5d33b30-7518-47e4-9737-5dc285886480"/>
    <xsd:import namespace="e8284cd8-0c3f-40fe-8814-c523077560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33b30-7518-47e4-9737-5dc2858864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3a67e3c-541b-444c-83d0-d4b525c465b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284cd8-0c3f-40fe-8814-c5230775604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e21a056-bf1a-4fe5-87dd-cdae0d967032}" ma:internalName="TaxCatchAll" ma:showField="CatchAllData" ma:web="e8284cd8-0c3f-40fe-8814-c523077560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d33b30-7518-47e4-9737-5dc285886480">
      <Terms xmlns="http://schemas.microsoft.com/office/infopath/2007/PartnerControls"/>
    </lcf76f155ced4ddcb4097134ff3c332f>
    <TaxCatchAll xmlns="e8284cd8-0c3f-40fe-8814-c52307756040" xsi:nil="true"/>
    <SharedWithUsers xmlns="e8284cd8-0c3f-40fe-8814-c52307756040">
      <UserInfo>
        <DisplayName/>
        <AccountId xsi:nil="true"/>
        <AccountType/>
      </UserInfo>
    </SharedWithUsers>
  </documentManagement>
</p:properties>
</file>

<file path=customXml/itemProps1.xml><?xml version="1.0" encoding="utf-8"?>
<ds:datastoreItem xmlns:ds="http://schemas.openxmlformats.org/officeDocument/2006/customXml" ds:itemID="{9C07D484-1AC5-49B8-AD96-6530FCCB1DCD}">
  <ds:schemaRefs>
    <ds:schemaRef ds:uri="http://schemas.microsoft.com/sharepoint/v3/contenttype/forms"/>
  </ds:schemaRefs>
</ds:datastoreItem>
</file>

<file path=customXml/itemProps2.xml><?xml version="1.0" encoding="utf-8"?>
<ds:datastoreItem xmlns:ds="http://schemas.openxmlformats.org/officeDocument/2006/customXml" ds:itemID="{033CCB45-64AC-4791-9436-12DCCD2A6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33b30-7518-47e4-9737-5dc285886480"/>
    <ds:schemaRef ds:uri="e8284cd8-0c3f-40fe-8814-c52307756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7DACE4-DE71-4D0F-BC32-5C03661093E9}">
  <ds:schemaRefs>
    <ds:schemaRef ds:uri="http://schemas.microsoft.com/office/2006/metadata/properties"/>
    <ds:schemaRef ds:uri="http://schemas.microsoft.com/office/infopath/2007/PartnerControls"/>
    <ds:schemaRef ds:uri="c5d33b30-7518-47e4-9737-5dc285886480"/>
    <ds:schemaRef ds:uri="e8284cd8-0c3f-40fe-8814-c523077560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2026-09-03T11:52:17Z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0x0101004E46E5CA552C194484557279B9857CF4</vt:lpwstr>
  </property>
  <property fmtid="{D5CDD505-2E9C-101B-9397-08002B2CF9AE}" pid="3" name="AuthorIds_UIVersion_1536">
    <vt:lpwstr>12</vt:lpwstr>
  </property>
  <property fmtid="{D5CDD505-2E9C-101B-9397-08002B2CF9AE}" pid="4" name="AuthorIds_UIVersion_3584">
    <vt:lpwstr>21</vt:lpwstr>
  </property>
  <property fmtid="{D5CDD505-2E9C-101B-9397-08002B2CF9AE}" pid="5" name="AuthorIds_UIVersion_4608">
    <vt:lpwstr>12</vt:lpwstr>
  </property>
  <property fmtid="{D5CDD505-2E9C-101B-9397-08002B2CF9AE}" pid="6" name="AuthorIds_UIVersion_7168">
    <vt:lpwstr>12</vt:lpwstr>
  </property>
  <property fmtid="{D5CDD505-2E9C-101B-9397-08002B2CF9AE}" pid="7" name="AuthorIds_UIVersion_9216">
    <vt:lpwstr>12</vt:lpwstr>
  </property>
  <property fmtid="{D5CDD505-2E9C-101B-9397-08002B2CF9AE}" pid="8" name="AuthorIds_UIVersion_10752">
    <vt:lpwstr>12</vt:lpwstr>
  </property>
  <property fmtid="{D5CDD505-2E9C-101B-9397-08002B2CF9AE}" pid="9" name="MediaServiceImageTags">
    <vt:lpwstr/>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ies>
</file>