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esktop\statybos\Pirkimui\Pirkimas 09 po II konsultacijos\pastabos\final final\"/>
    </mc:Choice>
  </mc:AlternateContent>
  <xr:revisionPtr revIDLastSave="0" documentId="13_ncr:1_{23D2FC8E-1B9B-4600-A5E3-DA961E228E9F}" xr6:coauthVersionLast="47" xr6:coauthVersionMax="47" xr10:uidLastSave="{00000000-0000-0000-0000-000000000000}"/>
  <bookViews>
    <workbookView xWindow="14295" yWindow="0" windowWidth="14610" windowHeight="17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1" l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48" i="1" l="1"/>
  <c r="F52" i="1" l="1"/>
  <c r="F53" i="1" s="1"/>
</calcChain>
</file>

<file path=xl/sharedStrings.xml><?xml version="1.0" encoding="utf-8"?>
<sst xmlns="http://schemas.openxmlformats.org/spreadsheetml/2006/main" count="90" uniqueCount="73">
  <si>
    <t>Nr.</t>
  </si>
  <si>
    <t xml:space="preserve">Aprašymas </t>
  </si>
  <si>
    <t xml:space="preserve">Mato vnt. </t>
  </si>
  <si>
    <t>Suma be PVM</t>
  </si>
  <si>
    <t>vnt.</t>
  </si>
  <si>
    <t>kompl.</t>
  </si>
  <si>
    <t>Instaliaciniai darbai ir medžiagos</t>
  </si>
  <si>
    <t>Suma</t>
  </si>
  <si>
    <t>PRIEDAS „PASIŪLYMO FORMA - TIEKĖJO PASIŪLYMAS“</t>
  </si>
  <si>
    <t>Kam: Koncertinei įstaigai Lietuvos simfoninis pučiamųjų orkestras</t>
  </si>
  <si>
    <t>2026-__-__</t>
  </si>
  <si>
    <t>Tiekėjo pavadinimas / Ūkio subjektų grupės nariai:</t>
  </si>
  <si>
    <t>Tiekėjo kodas:</t>
  </si>
  <si>
    <t>Tiekėjo adresas:</t>
  </si>
  <si>
    <t>Tiekėjo PVM mokėtojo kodas(-ai):</t>
  </si>
  <si>
    <t>Tiekėjo / Ūkio subjektų grupės atsakingo partnerio sąskaitos numeris, banko pavadinimas ir banko kodas</t>
  </si>
  <si>
    <t>Asmens atsakingo už pasiūlymą vardas, pavardė:</t>
  </si>
  <si>
    <t>Asmens atsakingo už pasiūlymą telefono numeris:</t>
  </si>
  <si>
    <t>Asmens atsakingo už pasiūlymą el. pašto adresas:</t>
  </si>
  <si>
    <t>Tiekėjo / Ūkio subjektų grupės, laimėjimo atveju, pasirašančio sutartį asmens vardas, pavardė, pareigos</t>
  </si>
  <si>
    <t>Tiekėjo / Ūkio subjektų grupės, laimėjimo atveju, už sutarties vykdymą atsakingo asmens vardas, pavardė, telefono numeris, elektroninio pašto adresas</t>
  </si>
  <si>
    <t>(1) Tiekėjo / Ūkio subjektų grupės narių, (2) ūkio subjektų, kurių pajėgumais remiamasi, ir (3) jei pašalinimo pagrindai taikomi visiems subtiekėjams - subtiekėjų: kolegialaus priežiūros organo (Stebėtojų tarybos) ir (ar) kolegialaus valdymo organo (Valdybos) narių sąrašas (jei sudaryta) ir (ar) asmuo, kuriam suteikti VPĮ 46 str. 2 d. 2 p. numatyti įgaliojimai</t>
  </si>
  <si>
    <t>Tiekėjo patvirtinimai:</t>
  </si>
  <si>
    <t>1. Šiuo pasiūlymu pažymime, kad sutinkame su visomis pirkimo sąlygomis, nustatytomis:
1.1. viešojo pirkimo dokumentuose;
1.2. kituose pirkimo dokumentuose (jų paaiškinimuose, papildymuose).</t>
  </si>
  <si>
    <t>2. Patvirtiname, kad informacija ir duomenys, pateikti pasiūlyme, yra teisingi ir apima viską, ko reikia tinkamam sutarties įvykdymui.</t>
  </si>
  <si>
    <t>3. Patvirtiname, kad jei pasiūlyme nenurodyti kolegialaus priežiūros/valdymo organų nariai, šie organai juridiniuose asmenyse nėra sudaryti (taikoma, kai pirkimo dokumentuose nustatyti pašalinimo pagrindai).</t>
  </si>
  <si>
    <t>3. Pasiūlymas galioja iki termino, nustatyto pirkimo dokumentuose.</t>
  </si>
  <si>
    <t>Tiekėjo siūlomi prekių įkainiai:</t>
  </si>
  <si>
    <t>Mato vnt. kaina be PVM</t>
  </si>
  <si>
    <t>*Perkančioji organizacija neįsipareigoja nupirkti viso preliminaraus prekių kiekio. Prekės bus perkamos pagal faktinį poreikį ir finansines galimybes.</t>
  </si>
  <si>
    <t>Preliminarus kiekis*</t>
  </si>
  <si>
    <t>Bendra pasiūlymo kaina, Eur be PVM:</t>
  </si>
  <si>
    <t>PVM tarifas (%)</t>
  </si>
  <si>
    <t>PVM suma, Eur:</t>
  </si>
  <si>
    <t>Bendra pasiūlymo II dalies kaina, Eur su PVM*</t>
  </si>
  <si>
    <t>KULTŪROS PASKIRTIES PASTATO, T. ŠEVČENKOS G. 19A, VILNIUS, 
SCENOS TECHNOLOGIJŲ ĮRANGA
III PIRKIMO DALIS "KOPIUTERINĖ IR KITA ĮRANGA"</t>
  </si>
  <si>
    <t>Pirkimo dalis Nr. 3 KOPIUTERINĖ IR KITA ĮRANGA</t>
  </si>
  <si>
    <t>DS_1.4</t>
  </si>
  <si>
    <t>Kompiuteris apšvietimo valdymui</t>
  </si>
  <si>
    <t>DS_2.29</t>
  </si>
  <si>
    <t>Įrašų grotuvas foninei muzikai</t>
  </si>
  <si>
    <t>DS_4.1</t>
  </si>
  <si>
    <t>Projektorius koncertų salei su optika priekinei projekcijai</t>
  </si>
  <si>
    <t>DS_4.2</t>
  </si>
  <si>
    <t>Laikiklis DS_4.1 projektoriui</t>
  </si>
  <si>
    <t>DS_4.3</t>
  </si>
  <si>
    <t>Motorizuotas ekranas 640x400 cm</t>
  </si>
  <si>
    <t>DS_4.4</t>
  </si>
  <si>
    <t>Vaizdo signalo keitiklis/siųstuvas</t>
  </si>
  <si>
    <t>DS_4.5</t>
  </si>
  <si>
    <t>Mobilus projektorius konferencijoms</t>
  </si>
  <si>
    <t>DS_4.6</t>
  </si>
  <si>
    <t>Trikojis stovas DS_4.5 projektoriui</t>
  </si>
  <si>
    <t>DS_4.7</t>
  </si>
  <si>
    <t>Mobilus trikojis pastatomas ekranas</t>
  </si>
  <si>
    <t>DS_4.8</t>
  </si>
  <si>
    <t xml:space="preserve">Nešiojamas kompiuteris su programine įranga video operatoriui                                                                </t>
  </si>
  <si>
    <t>MS_1.6</t>
  </si>
  <si>
    <t>Planšetinis kompiuteris apšvietimo ir garso valdymui</t>
  </si>
  <si>
    <t>MS_1.7</t>
  </si>
  <si>
    <t>Bevielis tinklo maršrutizatorius</t>
  </si>
  <si>
    <t>MS_3.1</t>
  </si>
  <si>
    <t>Projektorius su optika priekinei projekcijai</t>
  </si>
  <si>
    <t>MS_3.2</t>
  </si>
  <si>
    <t>Laikiklis MS_3.1 projektoriui</t>
  </si>
  <si>
    <t>MS_3.3</t>
  </si>
  <si>
    <t>Video grotuvas</t>
  </si>
  <si>
    <t xml:space="preserve">MS_3.4 </t>
  </si>
  <si>
    <t>Surenkamas, pastatomas ekranas 300x188 cm</t>
  </si>
  <si>
    <t>DS_2.34</t>
  </si>
  <si>
    <t>Nešiojamas kompiuteris su programine įranga garso operatoriui</t>
  </si>
  <si>
    <t>DS_2.35</t>
  </si>
  <si>
    <t>Planšetinis kompiuteris garso valdymui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</si>
</sst>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[$€-1]"/>
    <numFmt numFmtId="165" formatCode="[$€-2]\ #,##0.00;[Red]\-[$€-2]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186"/>
      <scheme val="minor"/>
    </font>
    <font>
      <sz val="12"/>
      <name val="Calibri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8" fillId="0" borderId="2" xfId="0" applyNumberFormat="1" applyFont="1" applyBorder="1"/>
    <xf numFmtId="4" fontId="8" fillId="0" borderId="0" xfId="0" applyNumberFormat="1" applyFont="1"/>
    <xf numFmtId="4" fontId="8" fillId="0" borderId="3" xfId="0" applyNumberFormat="1" applyFont="1" applyBorder="1"/>
    <xf numFmtId="4" fontId="9" fillId="0" borderId="3" xfId="0" applyNumberFormat="1" applyFont="1" applyBorder="1"/>
    <xf numFmtId="4" fontId="9" fillId="0" borderId="4" xfId="0" applyNumberFormat="1" applyFont="1" applyBorder="1"/>
    <xf numFmtId="0" fontId="8" fillId="0" borderId="0" xfId="0" applyFont="1"/>
    <xf numFmtId="4" fontId="9" fillId="0" borderId="0" xfId="0" applyNumberFormat="1" applyFont="1"/>
    <xf numFmtId="4" fontId="9" fillId="0" borderId="5" xfId="0" applyNumberFormat="1" applyFont="1" applyBorder="1"/>
    <xf numFmtId="4" fontId="10" fillId="0" borderId="2" xfId="0" applyNumberFormat="1" applyFont="1" applyBorder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4" fontId="10" fillId="0" borderId="6" xfId="0" applyNumberFormat="1" applyFont="1" applyBorder="1"/>
    <xf numFmtId="4" fontId="8" fillId="0" borderId="7" xfId="0" applyNumberFormat="1" applyFont="1" applyBorder="1"/>
    <xf numFmtId="4" fontId="8" fillId="0" borderId="11" xfId="0" applyNumberFormat="1" applyFont="1" applyBorder="1"/>
    <xf numFmtId="0" fontId="9" fillId="0" borderId="0" xfId="0" applyFont="1"/>
    <xf numFmtId="0" fontId="9" fillId="0" borderId="5" xfId="0" applyFont="1" applyBorder="1"/>
    <xf numFmtId="4" fontId="10" fillId="0" borderId="0" xfId="0" applyNumberFormat="1" applyFont="1"/>
    <xf numFmtId="4" fontId="9" fillId="0" borderId="0" xfId="0" applyNumberFormat="1" applyFont="1" applyAlignment="1">
      <alignment horizontal="left" vertical="center" wrapText="1"/>
    </xf>
    <xf numFmtId="4" fontId="9" fillId="0" borderId="0" xfId="0" applyNumberFormat="1" applyFont="1" applyAlignment="1">
      <alignment wrapText="1"/>
    </xf>
    <xf numFmtId="4" fontId="10" fillId="3" borderId="30" xfId="0" applyNumberFormat="1" applyFont="1" applyFill="1" applyBorder="1" applyAlignment="1">
      <alignment horizontal="center" vertical="center" wrapText="1"/>
    </xf>
    <xf numFmtId="4" fontId="10" fillId="0" borderId="25" xfId="0" applyNumberFormat="1" applyFont="1" applyBorder="1" applyAlignment="1">
      <alignment horizontal="center" vertical="center" wrapText="1"/>
    </xf>
    <xf numFmtId="4" fontId="9" fillId="0" borderId="0" xfId="0" applyNumberFormat="1" applyFont="1" applyAlignment="1">
      <alignment vertical="center" wrapText="1"/>
    </xf>
    <xf numFmtId="4" fontId="9" fillId="0" borderId="0" xfId="0" applyNumberFormat="1" applyFont="1" applyAlignment="1">
      <alignment horizontal="center" vertical="center" wrapText="1"/>
    </xf>
    <xf numFmtId="2" fontId="9" fillId="0" borderId="30" xfId="0" applyNumberFormat="1" applyFont="1" applyBorder="1" applyAlignment="1">
      <alignment horizontal="center" vertical="center" wrapText="1"/>
    </xf>
    <xf numFmtId="4" fontId="9" fillId="3" borderId="31" xfId="0" applyNumberFormat="1" applyFont="1" applyFill="1" applyBorder="1" applyAlignment="1">
      <alignment horizontal="center" vertical="center" wrapText="1"/>
    </xf>
    <xf numFmtId="4" fontId="9" fillId="0" borderId="25" xfId="0" applyNumberFormat="1" applyFont="1" applyBorder="1" applyAlignment="1">
      <alignment horizontal="center" vertical="center" wrapText="1"/>
    </xf>
    <xf numFmtId="4" fontId="10" fillId="3" borderId="32" xfId="0" applyNumberFormat="1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wrapText="1"/>
    </xf>
    <xf numFmtId="49" fontId="9" fillId="0" borderId="25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49" fontId="9" fillId="0" borderId="27" xfId="0" applyNumberFormat="1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49" fontId="9" fillId="0" borderId="12" xfId="0" applyNumberFormat="1" applyFont="1" applyBorder="1" applyAlignment="1">
      <alignment horizontal="left" vertical="center" wrapText="1"/>
    </xf>
    <xf numFmtId="0" fontId="8" fillId="0" borderId="13" xfId="0" applyFont="1" applyBorder="1"/>
    <xf numFmtId="0" fontId="9" fillId="0" borderId="14" xfId="0" applyFont="1" applyBorder="1" applyAlignment="1" applyProtection="1">
      <alignment horizontal="left" vertical="center" wrapText="1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9" fillId="0" borderId="16" xfId="0" applyFont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left" vertical="center"/>
    </xf>
    <xf numFmtId="4" fontId="9" fillId="0" borderId="13" xfId="0" applyNumberFormat="1" applyFont="1" applyBorder="1" applyAlignment="1">
      <alignment horizontal="left" vertical="center"/>
    </xf>
    <xf numFmtId="49" fontId="9" fillId="0" borderId="17" xfId="0" applyNumberFormat="1" applyFont="1" applyBorder="1" applyAlignment="1">
      <alignment horizontal="left" vertical="center" wrapText="1"/>
    </xf>
    <xf numFmtId="49" fontId="9" fillId="0" borderId="18" xfId="0" applyNumberFormat="1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49" fontId="10" fillId="0" borderId="22" xfId="0" applyNumberFormat="1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vertical="center" wrapText="1"/>
    </xf>
    <xf numFmtId="4" fontId="9" fillId="0" borderId="0" xfId="0" applyNumberFormat="1" applyFont="1" applyAlignment="1">
      <alignment horizontal="left" vertical="center" wrapText="1"/>
    </xf>
    <xf numFmtId="49" fontId="10" fillId="0" borderId="2" xfId="0" applyNumberFormat="1" applyFont="1" applyBorder="1" applyAlignment="1">
      <alignment horizontal="center"/>
    </xf>
    <xf numFmtId="4" fontId="8" fillId="0" borderId="0" xfId="0" applyNumberFormat="1" applyFont="1"/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10" fillId="0" borderId="2" xfId="0" applyNumberFormat="1" applyFont="1" applyBorder="1" applyAlignment="1" applyProtection="1">
      <alignment horizontal="center" vertical="center" wrapText="1"/>
      <protection locked="0"/>
    </xf>
    <xf numFmtId="4" fontId="8" fillId="0" borderId="0" xfId="0" applyNumberFormat="1" applyFont="1" applyProtection="1">
      <protection locked="0"/>
    </xf>
    <xf numFmtId="49" fontId="9" fillId="0" borderId="8" xfId="0" applyNumberFormat="1" applyFont="1" applyBorder="1" applyAlignment="1">
      <alignment horizontal="left" vertical="center"/>
    </xf>
    <xf numFmtId="4" fontId="9" fillId="0" borderId="9" xfId="0" applyNumberFormat="1" applyFont="1" applyBorder="1" applyAlignment="1">
      <alignment horizontal="left" vertical="center"/>
    </xf>
    <xf numFmtId="0" fontId="9" fillId="0" borderId="9" xfId="0" applyFont="1" applyBorder="1" applyAlignment="1" applyProtection="1">
      <alignment horizontal="left" vertical="center" wrapText="1"/>
      <protection locked="0"/>
    </xf>
    <xf numFmtId="0" fontId="9" fillId="0" borderId="10" xfId="0" applyFont="1" applyBorder="1" applyAlignment="1" applyProtection="1">
      <alignment horizontal="left" vertical="center" wrapText="1"/>
      <protection locked="0"/>
    </xf>
  </cellXfs>
  <cellStyles count="3">
    <cellStyle name="Currency 2" xfId="2" xr:uid="{FA557A6A-2297-46EF-87CF-6697CB627F2C}"/>
    <cellStyle name="Normal" xfId="0" builtinId="0"/>
    <cellStyle name="Normal 2" xfId="1" xr:uid="{CD33F8A5-C2B6-4B87-B8A4-A70C15D0D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3"/>
  <sheetViews>
    <sheetView tabSelected="1" topLeftCell="A25" workbookViewId="0">
      <selection activeCell="A38" sqref="A38"/>
    </sheetView>
  </sheetViews>
  <sheetFormatPr defaultRowHeight="15" x14ac:dyDescent="0.25"/>
  <cols>
    <col min="1" max="1" width="9" customWidth="1"/>
    <col min="2" max="2" width="37" customWidth="1"/>
    <col min="3" max="3" width="12" customWidth="1"/>
    <col min="4" max="4" width="13.28515625" customWidth="1"/>
    <col min="5" max="5" width="17.28515625" customWidth="1"/>
    <col min="6" max="6" width="18.42578125" customWidth="1"/>
  </cols>
  <sheetData>
    <row r="1" spans="1:26" s="25" customFormat="1" ht="15.75" customHeight="1" x14ac:dyDescent="0.25">
      <c r="A1" s="20"/>
      <c r="B1" s="21"/>
      <c r="C1" s="21"/>
      <c r="D1" s="21"/>
      <c r="E1" s="21"/>
      <c r="F1" s="21"/>
      <c r="G1" s="22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</row>
    <row r="2" spans="1:26" s="25" customFormat="1" ht="15.75" customHeight="1" x14ac:dyDescent="0.25">
      <c r="A2" s="73" t="s">
        <v>8</v>
      </c>
      <c r="B2" s="74"/>
      <c r="C2" s="74"/>
      <c r="D2" s="74"/>
      <c r="E2" s="74"/>
      <c r="F2" s="74"/>
      <c r="G2" s="21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7"/>
    </row>
    <row r="3" spans="1:26" s="25" customFormat="1" ht="45" customHeight="1" x14ac:dyDescent="0.25">
      <c r="A3" s="75" t="s">
        <v>35</v>
      </c>
      <c r="B3" s="74"/>
      <c r="C3" s="74"/>
      <c r="D3" s="74"/>
      <c r="E3" s="74"/>
      <c r="F3" s="74"/>
      <c r="G3" s="21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7"/>
    </row>
    <row r="4" spans="1:26" s="25" customFormat="1" ht="12" customHeight="1" x14ac:dyDescent="0.25">
      <c r="A4" s="28"/>
      <c r="B4" s="29"/>
      <c r="C4" s="29"/>
      <c r="D4" s="29"/>
      <c r="E4" s="29"/>
      <c r="F4" s="29"/>
      <c r="G4" s="21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7"/>
    </row>
    <row r="5" spans="1:26" s="25" customFormat="1" ht="16.5" customHeight="1" x14ac:dyDescent="0.25">
      <c r="A5" s="76" t="s">
        <v>9</v>
      </c>
      <c r="B5" s="74"/>
      <c r="C5" s="74"/>
      <c r="D5" s="74"/>
      <c r="E5" s="74"/>
      <c r="F5" s="74"/>
      <c r="G5" s="21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</row>
    <row r="6" spans="1:26" s="25" customFormat="1" ht="16.5" customHeight="1" x14ac:dyDescent="0.25">
      <c r="A6" s="77" t="s">
        <v>10</v>
      </c>
      <c r="B6" s="78"/>
      <c r="C6" s="78"/>
      <c r="D6" s="78"/>
      <c r="E6" s="78"/>
      <c r="F6" s="78"/>
      <c r="G6" s="21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7"/>
    </row>
    <row r="7" spans="1:26" s="25" customFormat="1" ht="16.5" customHeight="1" thickBot="1" x14ac:dyDescent="0.3">
      <c r="A7" s="30"/>
      <c r="B7" s="31"/>
      <c r="C7" s="31"/>
      <c r="D7" s="31"/>
      <c r="E7" s="31"/>
      <c r="F7" s="31"/>
      <c r="G7" s="21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7"/>
    </row>
    <row r="8" spans="1:26" s="25" customFormat="1" ht="15.95" customHeight="1" x14ac:dyDescent="0.25">
      <c r="A8" s="79" t="s">
        <v>11</v>
      </c>
      <c r="B8" s="80"/>
      <c r="C8" s="81"/>
      <c r="D8" s="81"/>
      <c r="E8" s="81"/>
      <c r="F8" s="82"/>
      <c r="G8" s="32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7"/>
    </row>
    <row r="9" spans="1:26" s="25" customFormat="1" ht="18" customHeight="1" x14ac:dyDescent="0.25">
      <c r="A9" s="59" t="s">
        <v>12</v>
      </c>
      <c r="B9" s="60"/>
      <c r="C9" s="55"/>
      <c r="D9" s="56"/>
      <c r="E9" s="56"/>
      <c r="F9" s="57"/>
      <c r="G9" s="32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7"/>
    </row>
    <row r="10" spans="1:26" s="25" customFormat="1" ht="18" customHeight="1" x14ac:dyDescent="0.25">
      <c r="A10" s="59" t="s">
        <v>13</v>
      </c>
      <c r="B10" s="60"/>
      <c r="C10" s="55"/>
      <c r="D10" s="56"/>
      <c r="E10" s="56"/>
      <c r="F10" s="57"/>
      <c r="G10" s="32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7"/>
    </row>
    <row r="11" spans="1:26" s="25" customFormat="1" ht="18" customHeight="1" x14ac:dyDescent="0.25">
      <c r="A11" s="59" t="s">
        <v>14</v>
      </c>
      <c r="B11" s="54"/>
      <c r="C11" s="55"/>
      <c r="D11" s="56"/>
      <c r="E11" s="56"/>
      <c r="F11" s="57"/>
      <c r="G11" s="32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7"/>
    </row>
    <row r="12" spans="1:26" s="25" customFormat="1" ht="53.1" customHeight="1" x14ac:dyDescent="0.25">
      <c r="A12" s="53" t="s">
        <v>15</v>
      </c>
      <c r="B12" s="54"/>
      <c r="C12" s="55"/>
      <c r="D12" s="56"/>
      <c r="E12" s="56"/>
      <c r="F12" s="57"/>
      <c r="G12" s="32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7"/>
    </row>
    <row r="13" spans="1:26" s="25" customFormat="1" ht="18" customHeight="1" x14ac:dyDescent="0.25">
      <c r="A13" s="59" t="s">
        <v>16</v>
      </c>
      <c r="B13" s="60"/>
      <c r="C13" s="55"/>
      <c r="D13" s="56"/>
      <c r="E13" s="56"/>
      <c r="F13" s="57"/>
      <c r="G13" s="32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7"/>
    </row>
    <row r="14" spans="1:26" s="25" customFormat="1" ht="18" customHeight="1" x14ac:dyDescent="0.25">
      <c r="A14" s="59" t="s">
        <v>17</v>
      </c>
      <c r="B14" s="60"/>
      <c r="C14" s="55"/>
      <c r="D14" s="56"/>
      <c r="E14" s="56"/>
      <c r="F14" s="57"/>
      <c r="G14" s="32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7"/>
    </row>
    <row r="15" spans="1:26" s="25" customFormat="1" ht="18" customHeight="1" x14ac:dyDescent="0.25">
      <c r="A15" s="59" t="s">
        <v>18</v>
      </c>
      <c r="B15" s="54"/>
      <c r="C15" s="55"/>
      <c r="D15" s="56"/>
      <c r="E15" s="56"/>
      <c r="F15" s="57"/>
      <c r="G15" s="32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7"/>
    </row>
    <row r="16" spans="1:26" s="25" customFormat="1" ht="51.95" customHeight="1" x14ac:dyDescent="0.25">
      <c r="A16" s="53" t="s">
        <v>19</v>
      </c>
      <c r="B16" s="54"/>
      <c r="C16" s="55"/>
      <c r="D16" s="56"/>
      <c r="E16" s="56"/>
      <c r="F16" s="57"/>
      <c r="G16" s="32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7"/>
    </row>
    <row r="17" spans="1:26" s="25" customFormat="1" ht="63.95" customHeight="1" thickBot="1" x14ac:dyDescent="0.3">
      <c r="A17" s="53" t="s">
        <v>20</v>
      </c>
      <c r="B17" s="54"/>
      <c r="C17" s="55"/>
      <c r="D17" s="56"/>
      <c r="E17" s="56"/>
      <c r="F17" s="57"/>
      <c r="G17" s="32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7"/>
    </row>
    <row r="18" spans="1:26" s="25" customFormat="1" ht="131.1" hidden="1" customHeight="1" x14ac:dyDescent="0.25">
      <c r="A18" s="61" t="s">
        <v>21</v>
      </c>
      <c r="B18" s="62"/>
      <c r="C18" s="63"/>
      <c r="D18" s="64"/>
      <c r="E18" s="64"/>
      <c r="F18" s="65"/>
      <c r="G18" s="32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7"/>
    </row>
    <row r="19" spans="1:26" s="25" customFormat="1" ht="23.1" customHeight="1" x14ac:dyDescent="0.25">
      <c r="A19" s="66" t="s">
        <v>22</v>
      </c>
      <c r="B19" s="67"/>
      <c r="C19" s="67"/>
      <c r="D19" s="67"/>
      <c r="E19" s="67"/>
      <c r="F19" s="68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4"/>
    </row>
    <row r="20" spans="1:26" s="25" customFormat="1" ht="51.95" customHeight="1" x14ac:dyDescent="0.25">
      <c r="A20" s="47" t="s">
        <v>23</v>
      </c>
      <c r="B20" s="48"/>
      <c r="C20" s="48"/>
      <c r="D20" s="48"/>
      <c r="E20" s="48"/>
      <c r="F20" s="49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4"/>
    </row>
    <row r="21" spans="1:26" s="25" customFormat="1" ht="30.95" customHeight="1" x14ac:dyDescent="0.25">
      <c r="A21" s="47" t="s">
        <v>24</v>
      </c>
      <c r="B21" s="48"/>
      <c r="C21" s="48"/>
      <c r="D21" s="48"/>
      <c r="E21" s="48"/>
      <c r="F21" s="49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4"/>
    </row>
    <row r="22" spans="1:26" s="25" customFormat="1" ht="35.1" hidden="1" customHeight="1" x14ac:dyDescent="0.25">
      <c r="A22" s="47" t="s">
        <v>25</v>
      </c>
      <c r="B22" s="48"/>
      <c r="C22" s="48"/>
      <c r="D22" s="48"/>
      <c r="E22" s="48"/>
      <c r="F22" s="49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4"/>
    </row>
    <row r="23" spans="1:26" s="25" customFormat="1" ht="26.1" customHeight="1" thickBot="1" x14ac:dyDescent="0.3">
      <c r="A23" s="50" t="s">
        <v>26</v>
      </c>
      <c r="B23" s="51"/>
      <c r="C23" s="51"/>
      <c r="D23" s="51"/>
      <c r="E23" s="51"/>
      <c r="F23" s="52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4"/>
    </row>
    <row r="25" spans="1:26" x14ac:dyDescent="0.25">
      <c r="A25" s="35" t="s">
        <v>27</v>
      </c>
    </row>
    <row r="26" spans="1:26" x14ac:dyDescent="0.25">
      <c r="A26" s="58" t="s">
        <v>36</v>
      </c>
      <c r="B26" s="58"/>
      <c r="C26" s="58"/>
      <c r="D26" s="58"/>
      <c r="E26" s="58"/>
      <c r="F26" s="58"/>
    </row>
    <row r="27" spans="1:26" x14ac:dyDescent="0.25">
      <c r="A27" s="58"/>
      <c r="B27" s="58"/>
      <c r="C27" s="58"/>
      <c r="D27" s="58"/>
      <c r="E27" s="58"/>
      <c r="F27" s="58"/>
    </row>
    <row r="28" spans="1:26" ht="30" x14ac:dyDescent="0.25">
      <c r="A28" s="18" t="s">
        <v>0</v>
      </c>
      <c r="B28" s="19" t="s">
        <v>1</v>
      </c>
      <c r="C28" s="19" t="s">
        <v>2</v>
      </c>
      <c r="D28" s="19" t="s">
        <v>30</v>
      </c>
      <c r="E28" s="19" t="s">
        <v>28</v>
      </c>
      <c r="F28" s="19" t="s">
        <v>3</v>
      </c>
    </row>
    <row r="29" spans="1:26" x14ac:dyDescent="0.25">
      <c r="A29" s="1" t="s">
        <v>37</v>
      </c>
      <c r="B29" s="2" t="s">
        <v>38</v>
      </c>
      <c r="C29" s="3" t="s">
        <v>4</v>
      </c>
      <c r="D29" s="3">
        <v>1</v>
      </c>
      <c r="E29" s="17"/>
      <c r="F29" s="4">
        <f>D29*E29</f>
        <v>0</v>
      </c>
    </row>
    <row r="30" spans="1:26" x14ac:dyDescent="0.25">
      <c r="A30" s="12" t="s">
        <v>39</v>
      </c>
      <c r="B30" s="5" t="s">
        <v>40</v>
      </c>
      <c r="C30" s="13" t="s">
        <v>4</v>
      </c>
      <c r="D30" s="13">
        <v>1</v>
      </c>
      <c r="E30" s="17"/>
      <c r="F30" s="4">
        <f t="shared" ref="F30:F47" si="0">D30*E30</f>
        <v>0</v>
      </c>
    </row>
    <row r="31" spans="1:26" ht="30" x14ac:dyDescent="0.25">
      <c r="A31" s="12" t="s">
        <v>41</v>
      </c>
      <c r="B31" s="5" t="s">
        <v>42</v>
      </c>
      <c r="C31" s="13" t="s">
        <v>4</v>
      </c>
      <c r="D31" s="13">
        <v>1</v>
      </c>
      <c r="E31" s="17"/>
      <c r="F31" s="4">
        <f t="shared" si="0"/>
        <v>0</v>
      </c>
    </row>
    <row r="32" spans="1:26" x14ac:dyDescent="0.25">
      <c r="A32" s="12" t="s">
        <v>43</v>
      </c>
      <c r="B32" s="5" t="s">
        <v>44</v>
      </c>
      <c r="C32" s="13" t="s">
        <v>4</v>
      </c>
      <c r="D32" s="13">
        <v>1</v>
      </c>
      <c r="E32" s="17"/>
      <c r="F32" s="4">
        <f t="shared" si="0"/>
        <v>0</v>
      </c>
    </row>
    <row r="33" spans="1:6" x14ac:dyDescent="0.25">
      <c r="A33" s="12" t="s">
        <v>45</v>
      </c>
      <c r="B33" s="5" t="s">
        <v>46</v>
      </c>
      <c r="C33" s="13" t="s">
        <v>4</v>
      </c>
      <c r="D33" s="13">
        <v>1</v>
      </c>
      <c r="E33" s="17"/>
      <c r="F33" s="4">
        <f t="shared" si="0"/>
        <v>0</v>
      </c>
    </row>
    <row r="34" spans="1:6" x14ac:dyDescent="0.25">
      <c r="A34" s="12" t="s">
        <v>47</v>
      </c>
      <c r="B34" s="46" t="s">
        <v>48</v>
      </c>
      <c r="C34" s="13" t="s">
        <v>4</v>
      </c>
      <c r="D34" s="13">
        <v>1</v>
      </c>
      <c r="E34" s="17"/>
      <c r="F34" s="4">
        <f t="shared" si="0"/>
        <v>0</v>
      </c>
    </row>
    <row r="35" spans="1:6" x14ac:dyDescent="0.25">
      <c r="A35" s="12" t="s">
        <v>49</v>
      </c>
      <c r="B35" s="5" t="s">
        <v>50</v>
      </c>
      <c r="C35" s="13" t="s">
        <v>4</v>
      </c>
      <c r="D35" s="13">
        <v>1</v>
      </c>
      <c r="E35" s="17"/>
      <c r="F35" s="4">
        <f t="shared" si="0"/>
        <v>0</v>
      </c>
    </row>
    <row r="36" spans="1:6" x14ac:dyDescent="0.25">
      <c r="A36" s="12" t="s">
        <v>51</v>
      </c>
      <c r="B36" s="5" t="s">
        <v>52</v>
      </c>
      <c r="C36" s="13" t="s">
        <v>4</v>
      </c>
      <c r="D36" s="13">
        <v>1</v>
      </c>
      <c r="E36" s="17"/>
      <c r="F36" s="4">
        <f t="shared" si="0"/>
        <v>0</v>
      </c>
    </row>
    <row r="37" spans="1:6" x14ac:dyDescent="0.25">
      <c r="A37" s="12" t="s">
        <v>53</v>
      </c>
      <c r="B37" s="5" t="s">
        <v>54</v>
      </c>
      <c r="C37" s="13" t="s">
        <v>4</v>
      </c>
      <c r="D37" s="13">
        <v>1</v>
      </c>
      <c r="E37" s="17"/>
      <c r="F37" s="4">
        <f t="shared" si="0"/>
        <v>0</v>
      </c>
    </row>
    <row r="38" spans="1:6" ht="30" x14ac:dyDescent="0.25">
      <c r="A38" s="12" t="s">
        <v>55</v>
      </c>
      <c r="B38" s="5" t="s">
        <v>56</v>
      </c>
      <c r="C38" s="13" t="s">
        <v>4</v>
      </c>
      <c r="D38" s="13">
        <v>1</v>
      </c>
      <c r="E38" s="17"/>
      <c r="F38" s="4">
        <f t="shared" si="0"/>
        <v>0</v>
      </c>
    </row>
    <row r="39" spans="1:6" ht="30" x14ac:dyDescent="0.25">
      <c r="A39" s="1" t="s">
        <v>57</v>
      </c>
      <c r="B39" s="2" t="s">
        <v>58</v>
      </c>
      <c r="C39" s="3" t="s">
        <v>4</v>
      </c>
      <c r="D39" s="3">
        <v>1</v>
      </c>
      <c r="E39" s="17"/>
      <c r="F39" s="4">
        <f t="shared" si="0"/>
        <v>0</v>
      </c>
    </row>
    <row r="40" spans="1:6" x14ac:dyDescent="0.25">
      <c r="A40" s="1" t="s">
        <v>59</v>
      </c>
      <c r="B40" s="2" t="s">
        <v>60</v>
      </c>
      <c r="C40" s="3" t="s">
        <v>4</v>
      </c>
      <c r="D40" s="3">
        <v>1</v>
      </c>
      <c r="E40" s="17"/>
      <c r="F40" s="4">
        <f t="shared" si="0"/>
        <v>0</v>
      </c>
    </row>
    <row r="41" spans="1:6" ht="30" x14ac:dyDescent="0.25">
      <c r="A41" s="12" t="s">
        <v>61</v>
      </c>
      <c r="B41" s="5" t="s">
        <v>62</v>
      </c>
      <c r="C41" s="13" t="s">
        <v>4</v>
      </c>
      <c r="D41" s="13">
        <v>1</v>
      </c>
      <c r="E41" s="17"/>
      <c r="F41" s="4">
        <f t="shared" si="0"/>
        <v>0</v>
      </c>
    </row>
    <row r="42" spans="1:6" x14ac:dyDescent="0.25">
      <c r="A42" s="7" t="s">
        <v>63</v>
      </c>
      <c r="B42" s="2" t="s">
        <v>64</v>
      </c>
      <c r="C42" s="13" t="s">
        <v>4</v>
      </c>
      <c r="D42" s="13">
        <v>1</v>
      </c>
      <c r="E42" s="17"/>
      <c r="F42" s="4">
        <f t="shared" si="0"/>
        <v>0</v>
      </c>
    </row>
    <row r="43" spans="1:6" x14ac:dyDescent="0.25">
      <c r="A43" s="12" t="s">
        <v>65</v>
      </c>
      <c r="B43" s="5" t="s">
        <v>66</v>
      </c>
      <c r="C43" s="13" t="s">
        <v>4</v>
      </c>
      <c r="D43" s="13">
        <v>1</v>
      </c>
      <c r="E43" s="17"/>
      <c r="F43" s="4">
        <f t="shared" si="0"/>
        <v>0</v>
      </c>
    </row>
    <row r="44" spans="1:6" ht="30" x14ac:dyDescent="0.25">
      <c r="A44" s="12" t="s">
        <v>67</v>
      </c>
      <c r="B44" s="5" t="s">
        <v>68</v>
      </c>
      <c r="C44" s="13" t="s">
        <v>4</v>
      </c>
      <c r="D44" s="13">
        <v>1</v>
      </c>
      <c r="E44" s="17"/>
      <c r="F44" s="4">
        <f t="shared" si="0"/>
        <v>0</v>
      </c>
    </row>
    <row r="45" spans="1:6" ht="30" x14ac:dyDescent="0.25">
      <c r="A45" s="1" t="s">
        <v>69</v>
      </c>
      <c r="B45" s="2" t="s">
        <v>70</v>
      </c>
      <c r="C45" s="3" t="s">
        <v>4</v>
      </c>
      <c r="D45" s="3">
        <v>1</v>
      </c>
      <c r="E45" s="17"/>
      <c r="F45" s="4">
        <f t="shared" si="0"/>
        <v>0</v>
      </c>
    </row>
    <row r="46" spans="1:6" x14ac:dyDescent="0.25">
      <c r="A46" s="1" t="s">
        <v>71</v>
      </c>
      <c r="B46" s="2" t="s">
        <v>72</v>
      </c>
      <c r="C46" s="3" t="s">
        <v>4</v>
      </c>
      <c r="D46" s="3">
        <v>1</v>
      </c>
      <c r="E46" s="17"/>
      <c r="F46" s="4">
        <f t="shared" si="0"/>
        <v>0</v>
      </c>
    </row>
    <row r="47" spans="1:6" x14ac:dyDescent="0.25">
      <c r="A47" s="16"/>
      <c r="B47" s="5" t="s">
        <v>6</v>
      </c>
      <c r="C47" s="13" t="s">
        <v>5</v>
      </c>
      <c r="D47" s="13">
        <v>1</v>
      </c>
      <c r="E47" s="17"/>
      <c r="F47" s="4">
        <f t="shared" si="0"/>
        <v>0</v>
      </c>
    </row>
    <row r="48" spans="1:6" x14ac:dyDescent="0.25">
      <c r="A48" s="6"/>
      <c r="B48" s="10"/>
      <c r="C48" s="8"/>
      <c r="D48" s="8"/>
      <c r="E48" s="14" t="s">
        <v>7</v>
      </c>
      <c r="F48" s="9">
        <f>SUM(F29:F47)</f>
        <v>0</v>
      </c>
    </row>
    <row r="49" spans="1:18" ht="30.75" customHeight="1" x14ac:dyDescent="0.25">
      <c r="A49" s="71" t="s">
        <v>29</v>
      </c>
      <c r="B49" s="71"/>
      <c r="C49" s="71"/>
      <c r="D49" s="71"/>
      <c r="E49" s="71"/>
      <c r="F49" s="71"/>
    </row>
    <row r="50" spans="1:18" ht="15.75" thickBot="1" x14ac:dyDescent="0.3">
      <c r="A50" s="6"/>
      <c r="B50" s="10"/>
      <c r="C50" s="8"/>
      <c r="D50" s="8"/>
      <c r="E50" s="15"/>
      <c r="F50" s="11"/>
    </row>
    <row r="51" spans="1:18" s="37" customFormat="1" ht="30" customHeight="1" thickBot="1" x14ac:dyDescent="0.3">
      <c r="A51" s="36"/>
      <c r="B51" s="36"/>
      <c r="C51" s="69" t="s">
        <v>31</v>
      </c>
      <c r="D51" s="70"/>
      <c r="E51" s="70"/>
      <c r="F51" s="38">
        <f>SUM(F48)</f>
        <v>0</v>
      </c>
      <c r="G51" s="39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</row>
    <row r="52" spans="1:18" s="37" customFormat="1" ht="30" customHeight="1" thickBot="1" x14ac:dyDescent="0.3">
      <c r="A52" s="72"/>
      <c r="B52" s="70"/>
      <c r="C52" s="41" t="s">
        <v>32</v>
      </c>
      <c r="D52" s="42">
        <v>21</v>
      </c>
      <c r="E52" s="41" t="s">
        <v>33</v>
      </c>
      <c r="F52" s="43">
        <f>F51*D52%</f>
        <v>0</v>
      </c>
      <c r="G52" s="44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</row>
    <row r="53" spans="1:18" s="37" customFormat="1" ht="30" customHeight="1" thickBot="1" x14ac:dyDescent="0.3">
      <c r="A53" s="36"/>
      <c r="B53" s="36"/>
      <c r="C53" s="69" t="s">
        <v>34</v>
      </c>
      <c r="D53" s="70"/>
      <c r="E53" s="70"/>
      <c r="F53" s="45">
        <f>F51+F52</f>
        <v>0</v>
      </c>
      <c r="G53" s="39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</row>
  </sheetData>
  <mergeCells count="36">
    <mergeCell ref="A9:B9"/>
    <mergeCell ref="C9:F9"/>
    <mergeCell ref="A10:B10"/>
    <mergeCell ref="C10:F10"/>
    <mergeCell ref="A11:B11"/>
    <mergeCell ref="C11:F11"/>
    <mergeCell ref="A2:F2"/>
    <mergeCell ref="A3:F3"/>
    <mergeCell ref="A5:F5"/>
    <mergeCell ref="A6:F6"/>
    <mergeCell ref="A8:B8"/>
    <mergeCell ref="C8:F8"/>
    <mergeCell ref="C18:F18"/>
    <mergeCell ref="A19:F19"/>
    <mergeCell ref="A20:F20"/>
    <mergeCell ref="A21:F21"/>
    <mergeCell ref="C53:E53"/>
    <mergeCell ref="A49:F49"/>
    <mergeCell ref="C51:E51"/>
    <mergeCell ref="A52:B52"/>
    <mergeCell ref="A22:F22"/>
    <mergeCell ref="A23:F23"/>
    <mergeCell ref="A12:B12"/>
    <mergeCell ref="C12:F12"/>
    <mergeCell ref="A26:F27"/>
    <mergeCell ref="A13:B13"/>
    <mergeCell ref="C13:F13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2015-06-05T18:17:20Z</dcterms:created>
  <dcterms:modified xsi:type="dcterms:W3CDTF">2026-09-07T15:34:32Z</dcterms:modified>
</cp:coreProperties>
</file>