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\FolderRedirection$\r.neironiene\Desktop\Uzsakymai i ECC\Irengimai_TRUKSTAMI 7 vnt\ECC_12102\"/>
    </mc:Choice>
  </mc:AlternateContent>
  <xr:revisionPtr revIDLastSave="0" documentId="13_ncr:1_{704FA361-9049-434E-9CEE-DA38DEB8E7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2102" sheetId="5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8" i="5" l="1"/>
  <c r="P18" i="5" s="1"/>
</calcChain>
</file>

<file path=xl/sharedStrings.xml><?xml version="1.0" encoding="utf-8"?>
<sst xmlns="http://schemas.openxmlformats.org/spreadsheetml/2006/main" count="35" uniqueCount="35">
  <si>
    <t>Medicinos priemonės pavadinimas</t>
  </si>
  <si>
    <t>Tipas / modelis</t>
  </si>
  <si>
    <t>Partijos / serijos numeris</t>
  </si>
  <si>
    <t>Medicinos priemonės gamintojo pavadinimas ir šalis</t>
  </si>
  <si>
    <t>Medicinos priemonės pagaminimo data</t>
  </si>
  <si>
    <t>TP periodiškumas (pvz., kas X mėn.)</t>
  </si>
  <si>
    <t>Medicinos priemonių kiekis (vienetais)</t>
  </si>
  <si>
    <t>Detalizuota  medicinos priemonės TP apimtis (pildoma esant perkančiosios organizacijos poreikiui)</t>
  </si>
  <si>
    <t>Vienos TP maksimalus įkainis, Eur su PVM</t>
  </si>
  <si>
    <t>Maksimali lėšų suma skiriama TP reikalingoms dalims ir medžiagoms, Eur su PVM</t>
  </si>
  <si>
    <t>Vienos val. RP maksimalus įkainis, Eur su PVM</t>
  </si>
  <si>
    <t>Maksimali lėšų suma skiriama RP reikalingoms dalims ir medžiagoms, Eur su PVM</t>
  </si>
  <si>
    <t>Preliminarus TP kiekis  sutarties vykdymo metu (kartais) 1 medicinos priemonei</t>
  </si>
  <si>
    <t>Preliminarus RP valandų skaičius sutarties vykdymo metu 1 medicinos priemonei</t>
  </si>
  <si>
    <t>BB10/WSC30/RO300</t>
  </si>
  <si>
    <t>Sn.00224381</t>
  </si>
  <si>
    <t>Agupro-JAV</t>
  </si>
  <si>
    <t>Viso darbai,Eur su PVM</t>
  </si>
  <si>
    <t>Bendra suma su detalem,Eur su PVM</t>
  </si>
  <si>
    <t>Lentelė Nr.1</t>
  </si>
  <si>
    <t>Vandens filtravimo sistema  KV RO 300</t>
  </si>
  <si>
    <t>Membranos tipas ULP21-4040. Našumas 350 l/h</t>
  </si>
  <si>
    <t xml:space="preserve">Užpildo kiekis: ~25 l jonų mainų dervos (katijonitas) – pagal analoginius modelius 10×44. </t>
  </si>
  <si>
    <t xml:space="preserve">Pajungimo diametras : 1″ (colio) </t>
  </si>
  <si>
    <t>Mechaninis filtras BB10: (10 colių) Maks. darbo slėgis: ~7–8 bar (~100–116 psi) Maks. srautas: ~57 l/min (~3,5 m³/h)</t>
  </si>
  <si>
    <t xml:space="preserve">atlikimo terminai, nurodyti TS Lentelė Nr.1; </t>
  </si>
  <si>
    <r>
      <t>Minkštinimo filtras KEMAN 10x44 : Našumas</t>
    </r>
    <r>
      <rPr>
        <b/>
        <sz val="11"/>
        <rFont val="Calibri"/>
        <family val="2"/>
        <charset val="186"/>
        <scheme val="minor"/>
      </rPr>
      <t> </t>
    </r>
    <r>
      <rPr>
        <sz val="11"/>
        <rFont val="Calibri"/>
        <family val="2"/>
        <charset val="186"/>
        <scheme val="minor"/>
      </rPr>
      <t xml:space="preserve">~1,5 – 1,8 m³/h (~25 – 30 l/min) – tipinis našumas 10×44 dydžio minkštinimo filtrams. </t>
    </r>
  </si>
  <si>
    <t xml:space="preserve">P.S.Perkamas Paslaugų kiekis yra preliminarus. </t>
  </si>
  <si>
    <t xml:space="preserve">Teikiamos  įrangos techninio aptarnavimo ir remonto paslaugos: </t>
  </si>
  <si>
    <t xml:space="preserve">2. Įrangos remonto paslaugos bus atliekamos pagal poreikį. </t>
  </si>
  <si>
    <t>Filtravimo kasėtės FCP P20: Filtravimo lygis 20 µm.</t>
  </si>
  <si>
    <t xml:space="preserve">1. Įrangos techninio aptarnavimo paslaugos pagal gamintojo rekomenduojamus techninio aptarnavimo  aprašymus ir </t>
  </si>
  <si>
    <t>Sutarties vykdymo trukmė:36 mėn.</t>
  </si>
  <si>
    <t xml:space="preserve"> Techninė specifikacija  Atvirkštinio osmoso vandens filtravimo sistemos KV RO 300  techninė priežiūra  ir remontas (su atsarginėmis detalėmis)</t>
  </si>
  <si>
    <t>Atvirkštinio osmoso vandens filtravimo sistema KV RO 300 aprašymas: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</si>
</sst>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i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4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6874E-0A86-4543-82B8-D5CE67CAFA1D}">
  <dimension ref="A1:Q21"/>
  <sheetViews>
    <sheetView tabSelected="1" zoomScale="89" zoomScaleNormal="89" workbookViewId="0">
      <selection activeCell="V9" sqref="V9"/>
    </sheetView>
  </sheetViews>
  <sheetFormatPr defaultRowHeight="15" x14ac:dyDescent="0.25"/>
  <cols>
    <col min="1" max="1" width="17" style="4" customWidth="1"/>
    <col min="2" max="2" width="10.7109375" style="4" customWidth="1"/>
    <col min="3" max="3" width="10.140625" style="4" customWidth="1"/>
    <col min="4" max="4" width="7.5703125" style="4" customWidth="1"/>
    <col min="5" max="5" width="0" style="4" hidden="1" customWidth="1"/>
    <col min="6" max="6" width="6.85546875" style="4" customWidth="1"/>
    <col min="7" max="7" width="5.5703125" style="4" customWidth="1"/>
    <col min="8" max="8" width="4.140625" style="4" hidden="1" customWidth="1"/>
    <col min="9" max="9" width="5.28515625" style="4" customWidth="1"/>
    <col min="10" max="10" width="8.7109375" style="4" customWidth="1"/>
    <col min="11" max="11" width="7.7109375" style="4" customWidth="1"/>
    <col min="12" max="12" width="4.42578125" style="4" customWidth="1"/>
    <col min="13" max="13" width="7.5703125" style="4" customWidth="1"/>
    <col min="14" max="14" width="9.28515625" style="4" customWidth="1"/>
    <col min="15" max="15" width="8.5703125" style="4" customWidth="1"/>
    <col min="16" max="16" width="9.5703125" style="4" customWidth="1"/>
    <col min="17" max="16384" width="9.140625" style="4"/>
  </cols>
  <sheetData>
    <row r="1" spans="1:17" x14ac:dyDescent="0.25">
      <c r="A1" s="20" t="s">
        <v>33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25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7" x14ac:dyDescent="0.25">
      <c r="A3" s="19" t="s">
        <v>34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7" x14ac:dyDescent="0.25">
      <c r="A4" s="4" t="s">
        <v>21</v>
      </c>
    </row>
    <row r="5" spans="1:17" x14ac:dyDescent="0.25">
      <c r="A5" s="7" t="s">
        <v>24</v>
      </c>
    </row>
    <row r="6" spans="1:17" s="9" customFormat="1" x14ac:dyDescent="0.25">
      <c r="A6" s="8" t="s">
        <v>26</v>
      </c>
    </row>
    <row r="7" spans="1:17" s="9" customFormat="1" x14ac:dyDescent="0.25">
      <c r="A7" s="8" t="s">
        <v>22</v>
      </c>
    </row>
    <row r="8" spans="1:17" s="9" customFormat="1" x14ac:dyDescent="0.25">
      <c r="A8" s="8" t="s">
        <v>23</v>
      </c>
    </row>
    <row r="9" spans="1:17" s="9" customFormat="1" x14ac:dyDescent="0.25">
      <c r="A9" s="8" t="s">
        <v>30</v>
      </c>
    </row>
    <row r="10" spans="1:17" s="9" customFormat="1" x14ac:dyDescent="0.25">
      <c r="A10" s="8"/>
    </row>
    <row r="11" spans="1:17" x14ac:dyDescent="0.25">
      <c r="A11" s="7" t="s">
        <v>28</v>
      </c>
    </row>
    <row r="12" spans="1:17" x14ac:dyDescent="0.25">
      <c r="A12" s="4" t="s">
        <v>31</v>
      </c>
    </row>
    <row r="13" spans="1:17" x14ac:dyDescent="0.25">
      <c r="A13" s="4" t="s">
        <v>25</v>
      </c>
    </row>
    <row r="14" spans="1:17" x14ac:dyDescent="0.25">
      <c r="A14" s="4" t="s">
        <v>29</v>
      </c>
    </row>
    <row r="15" spans="1:17" x14ac:dyDescent="0.25">
      <c r="O15" s="19" t="s">
        <v>19</v>
      </c>
      <c r="P15" s="19"/>
    </row>
    <row r="17" spans="1:16" ht="120.75" customHeight="1" x14ac:dyDescent="0.25">
      <c r="A17" s="1" t="s">
        <v>0</v>
      </c>
      <c r="B17" s="1" t="s">
        <v>1</v>
      </c>
      <c r="C17" s="1" t="s">
        <v>2</v>
      </c>
      <c r="D17" s="1" t="s">
        <v>3</v>
      </c>
      <c r="E17" s="1" t="s">
        <v>4</v>
      </c>
      <c r="F17" s="1" t="s">
        <v>5</v>
      </c>
      <c r="G17" s="1" t="s">
        <v>6</v>
      </c>
      <c r="H17" s="1" t="s">
        <v>7</v>
      </c>
      <c r="I17" s="1" t="s">
        <v>12</v>
      </c>
      <c r="J17" s="1" t="s">
        <v>8</v>
      </c>
      <c r="K17" s="1" t="s">
        <v>9</v>
      </c>
      <c r="L17" s="1" t="s">
        <v>13</v>
      </c>
      <c r="M17" s="1" t="s">
        <v>10</v>
      </c>
      <c r="N17" s="1" t="s">
        <v>11</v>
      </c>
      <c r="O17" s="2" t="s">
        <v>17</v>
      </c>
      <c r="P17" s="3" t="s">
        <v>18</v>
      </c>
    </row>
    <row r="18" spans="1:16" ht="57" customHeight="1" x14ac:dyDescent="0.25">
      <c r="A18" s="11" t="s">
        <v>20</v>
      </c>
      <c r="B18" s="12" t="s">
        <v>14</v>
      </c>
      <c r="C18" s="11" t="s">
        <v>15</v>
      </c>
      <c r="D18" s="11" t="s">
        <v>16</v>
      </c>
      <c r="E18" s="13">
        <v>44197</v>
      </c>
      <c r="F18" s="14">
        <v>6</v>
      </c>
      <c r="G18" s="14">
        <v>1</v>
      </c>
      <c r="H18" s="14"/>
      <c r="I18" s="14">
        <v>6</v>
      </c>
      <c r="J18" s="15">
        <v>60</v>
      </c>
      <c r="K18" s="15">
        <v>180</v>
      </c>
      <c r="L18" s="14">
        <v>72</v>
      </c>
      <c r="M18" s="15">
        <v>100</v>
      </c>
      <c r="N18" s="16">
        <v>3720</v>
      </c>
      <c r="O18" s="15">
        <f t="shared" ref="O18" si="0">SUM(I18*J18,L18*M18)</f>
        <v>7560</v>
      </c>
      <c r="P18" s="17">
        <f>N18+O18+K18</f>
        <v>11460</v>
      </c>
    </row>
    <row r="19" spans="1:16" x14ac:dyDescent="0.25">
      <c r="O19" s="5"/>
      <c r="P19" s="10"/>
    </row>
    <row r="20" spans="1:16" x14ac:dyDescent="0.25">
      <c r="A20" s="18" t="s">
        <v>32</v>
      </c>
      <c r="O20" s="5"/>
      <c r="P20" s="10"/>
    </row>
    <row r="21" spans="1:16" x14ac:dyDescent="0.25">
      <c r="A21" s="4" t="s">
        <v>27</v>
      </c>
    </row>
  </sheetData>
  <mergeCells count="3">
    <mergeCell ref="O15:P15"/>
    <mergeCell ref="A3:P3"/>
    <mergeCell ref="A1:Q1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Erdvinas Perednikas</dc:creator>
  <cp:lastModifiedBy>Rūta Neironienė</cp:lastModifiedBy>
  <cp:lastPrinted>2026-02-17T12:29:40Z</cp:lastPrinted>
  <dcterms:created xsi:type="dcterms:W3CDTF">2023-09-29T11:35:47Z</dcterms:created>
  <dcterms:modified xsi:type="dcterms:W3CDTF">2026-02-17T12:30:54Z</dcterms:modified>
</cp:coreProperties>
</file>