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1VADVPT01\Kulig\2025\3. SKELBIAMI MAŽOS VERTĖS pirkimai\Žuvis 2815\CVP IS\"/>
    </mc:Choice>
  </mc:AlternateContent>
  <xr:revisionPtr revIDLastSave="0" documentId="13_ncr:1_{C93455F4-8CCB-447C-AD09-6485636C18DE}"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3" i="1" l="1"/>
  <c r="F55" i="1"/>
  <c r="F62" i="1" s="1"/>
  <c r="F63" i="1" s="1"/>
  <c r="F64" i="1" s="1"/>
  <c r="G45" i="1"/>
  <c r="F37" i="1"/>
  <c r="G44" i="1" s="1"/>
  <c r="G21" i="1"/>
  <c r="G62" i="1" l="1"/>
  <c r="F44" i="1"/>
  <c r="F45" i="1" s="1"/>
  <c r="F46" i="1" s="1"/>
</calcChain>
</file>

<file path=xl/sharedStrings.xml><?xml version="1.0" encoding="utf-8"?>
<sst xmlns="http://schemas.openxmlformats.org/spreadsheetml/2006/main" count="119" uniqueCount="101">
  <si>
    <t>PIRKIMO SĄLYGŲ PRIEDAS "PASIŪLYMO FORMA"</t>
  </si>
  <si>
    <t>MAISTO PRODUKTAI (ŽUVIS)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</si>
  <si>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</si>
  <si>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</si>
  <si>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</si>
  <si>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</si>
  <si>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</si>
  <si>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</si>
  <si>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</si>
  <si>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</si>
  <si>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</si>
  <si>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</si>
  <si>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</si>
  <si>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</si>
  <si>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</si>
  <si>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</si>
  <si>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</si>
  <si>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</si>
  <si>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</si>
  <si>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</si>
  <si>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</si>
  <si>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</si>
  <si>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</si>
  <si>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</si>
  <si>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</si>
  <si>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</si>
  <si>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</si>
  <si>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SUŠALDYTA ŽUVIS</t>
  </si>
  <si>
    <t>Tiekėjo pasiūlymas:</t>
  </si>
  <si>
    <t>Nr.</t>
  </si>
  <si>
    <t>Pavadinimas</t>
  </si>
  <si>
    <t>Kiekis</t>
  </si>
  <si>
    <t>Mato vienetas</t>
  </si>
  <si>
    <t>Kaina be PVM, Eur</t>
  </si>
  <si>
    <t>Suma be PVM, Eur</t>
  </si>
  <si>
    <t>Siūlomų prekių pavadinimas, gamintojas, pakuotė</t>
  </si>
  <si>
    <t>Siūlomų prekių atitikimas reikalavimams</t>
  </si>
  <si>
    <t>1.</t>
  </si>
  <si>
    <t>Sušaldyta žuvis</t>
  </si>
  <si>
    <t>1.1.</t>
  </si>
  <si>
    <t>Atlantinės skumbrės (lot. Scomber scombrus) neišdarinėta šaldyta</t>
  </si>
  <si>
    <t>kg</t>
  </si>
  <si>
    <t>1.1.1.</t>
  </si>
  <si>
    <t>1 vnt dydis 300-700 g</t>
  </si>
  <si>
    <t>1.1.2.</t>
  </si>
  <si>
    <t>Kvapas ir skonis būdingas tos rūšies šviežiai žuviai, be pašalinio kvapo ir skonio.</t>
  </si>
  <si>
    <t>1.1.3.</t>
  </si>
  <si>
    <t>Atitirpinus žuvies tekstūra turi būti tvirta, neištižus, neatsiskyrusi nuo kaulo.</t>
  </si>
  <si>
    <t>1.1.4.</t>
  </si>
  <si>
    <t>Supakuota sandarioje tam skirtoje pakuotėje (5-30 kg)</t>
  </si>
  <si>
    <t>1.1.5.</t>
  </si>
  <si>
    <t>Po šiluminio apdorojimo negali prarasti svorio daugiau negu nurodyta LR SAM 2010-07-19 įsakyme Nr. V-640</t>
  </si>
  <si>
    <t>1.1.6.</t>
  </si>
  <si>
    <t>Tinkamumo vartoti terminas, pristatymo metu ne trumpesnis nei 180 parų.</t>
  </si>
  <si>
    <t>Suma be PVM</t>
  </si>
  <si>
    <t>Taikomas PVM dydis (%)</t>
  </si>
  <si>
    <t>PVM suma</t>
  </si>
  <si>
    <t>Suma su PVM</t>
  </si>
  <si>
    <t>2. DALIS</t>
  </si>
  <si>
    <t>SŪDYTA ŽUVIS</t>
  </si>
  <si>
    <t>2.</t>
  </si>
  <si>
    <t>Sūdyta žuvis</t>
  </si>
  <si>
    <t>2.1.</t>
  </si>
  <si>
    <t>Silpnai sūdyta Atlantinių silkių (Clupea harengus harengus) filė aliejuje</t>
  </si>
  <si>
    <t>2.1.1.</t>
  </si>
  <si>
    <t>Filė be odos, silpnai sūdyta.</t>
  </si>
  <si>
    <t>2.1.2.</t>
  </si>
  <si>
    <t>Paviršius švarus, be mechaninių pažeidimų, poodinis riebalų sluoksnis be oksidacijos požymių.</t>
  </si>
  <si>
    <t>2.1.3.</t>
  </si>
  <si>
    <t>Filė raumenys minkšti, tačiau standūs ir nesuglebę.</t>
  </si>
  <si>
    <t>2.1.4.</t>
  </si>
  <si>
    <t>Filė svoris ne mažesnis kaip 150 g.</t>
  </si>
  <si>
    <t>2.1.5.</t>
  </si>
  <si>
    <t>Bendras pakuotės svoris ne daugiau kaip 1 kg. Filė ne mažiau kaip 70 proc.</t>
  </si>
  <si>
    <t>2.1.6.</t>
  </si>
  <si>
    <t>Tinkamumo vartoti terminas, pristatymo metu ne trumpesnis nei 20 parų.</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</si>
  <si>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</si>
  <si>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</si>
  <si>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</si>
  <si>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</si>
  <si>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</si>
  <si>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</si>
  <si>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</si>
  <si>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</si>
  <si>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</si>
  <si>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</si>
  <si>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</si>
  <si>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</si>
  <si>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</si>
  <si>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</si>
  <si>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</si>
  <si>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</si>
  <si>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</si>
  <si>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</si>
  <si>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</si>
  <si>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</si>
  <si>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</si>
  <si>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</si>
  <si>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2815 2025-01-29 13:33:11</t>
  </si>
  <si>
    <t xml:space="preserve">1 priedas </t>
  </si>
  <si>
    <r>
      <rPr>
        <sz val="7"/>
        <color theme="1"/>
        <rFont val="Times New Roman"/>
        <family val="1"/>
      </rPr>
      <t xml:space="preserve">  </t>
    </r>
    <r>
      <rPr>
        <sz val="12"/>
        <color theme="1"/>
        <rFont val="Times New Roman"/>
        <family val="1"/>
      </rPr>
      <t>Prekės turi būti tiekiamos 3 kartus per savaitę pagal iš anksto pateiktą užsakymą. Užsakymai pateikiami pardavėjui telefonu arba el. paštu dieną prieš pristatymą iki 13 valandos. Užsakyme nurodomas užsakomų prekių pavadinimas ir kiekis. Pirkėjo užsakymų skaičius neribojamas.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</si>
</sst>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7"/>
      <color theme="1"/>
      <name val="Times New Roman"/>
      <family val="1"/>
    </font>
    <font>
      <sz val="12"/>
      <color theme="1"/>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wrapText="1"/>
    </xf>
    <xf numFmtId="0" fontId="1" fillId="5" borderId="0" xfId="0" applyFont="1" applyFill="1" applyAlignment="1" applyProtection="1">
      <alignment wrapText="1"/>
      <protection locked="0"/>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0" fillId="0" borderId="0" xfId="0" applyAlignment="1">
      <alignment wrapText="1"/>
    </xf>
    <xf numFmtId="0" fontId="6"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7"/>
  <sheetViews>
    <sheetView tabSelected="1" topLeftCell="A37" workbookViewId="0">
      <selection activeCell="H57" sqref="H57"/>
    </sheetView>
  </sheetViews>
  <sheetFormatPr defaultColWidth="10.875" defaultRowHeight="15" x14ac:dyDescent="0.25"/>
  <cols>
    <col min="1" max="1" width="9.125" style="1" customWidth="1"/>
    <col min="2" max="2" width="65.625" style="11" customWidth="1"/>
    <col min="3" max="3" width="10.625" style="11" customWidth="1"/>
    <col min="4" max="4" width="14.625" style="11" customWidth="1"/>
    <col min="5" max="5" width="16.25" style="11" customWidth="1"/>
    <col min="6" max="6" width="15.75" style="11" customWidth="1"/>
    <col min="7" max="7" width="24.125" style="11" customWidth="1"/>
    <col min="8" max="8" width="28.5" style="11" customWidth="1"/>
    <col min="9" max="15" width="25" style="1" customWidth="1"/>
    <col min="16" max="16" width="10.875" style="1" customWidth="1"/>
    <col min="17" max="16384" width="10.875" style="1"/>
  </cols>
  <sheetData>
    <row r="2" spans="1:6" x14ac:dyDescent="0.25">
      <c r="A2" s="12" t="s">
        <v>0</v>
      </c>
      <c r="B2" s="21"/>
      <c r="D2" s="11" t="s">
        <v>99</v>
      </c>
    </row>
    <row r="3" spans="1:6" x14ac:dyDescent="0.25">
      <c r="B3" s="22"/>
    </row>
    <row r="4" spans="1:6" x14ac:dyDescent="0.25">
      <c r="A4" s="12" t="s">
        <v>1</v>
      </c>
      <c r="B4" s="21"/>
    </row>
    <row r="5" spans="1:6" x14ac:dyDescent="0.25">
      <c r="A5" s="2"/>
      <c r="B5" s="21"/>
    </row>
    <row r="6" spans="1:6" x14ac:dyDescent="0.25">
      <c r="A6" s="1" t="s">
        <v>2</v>
      </c>
      <c r="B6" s="23" t="s">
        <v>3</v>
      </c>
    </row>
    <row r="7" spans="1:6" x14ac:dyDescent="0.25">
      <c r="B7" s="21"/>
    </row>
    <row r="8" spans="1:6" x14ac:dyDescent="0.25">
      <c r="A8" s="3" t="s">
        <v>4</v>
      </c>
      <c r="B8" s="24"/>
    </row>
    <row r="9" spans="1:6" x14ac:dyDescent="0.25">
      <c r="A9" s="3" t="s">
        <v>5</v>
      </c>
      <c r="B9" s="24"/>
    </row>
    <row r="10" spans="1:6" x14ac:dyDescent="0.25">
      <c r="A10" s="3" t="s">
        <v>6</v>
      </c>
      <c r="B10" s="24"/>
    </row>
    <row r="12" spans="1:6" ht="15.75" x14ac:dyDescent="0.25">
      <c r="A12" s="37" t="s">
        <v>7</v>
      </c>
      <c r="B12" s="38"/>
      <c r="C12" s="34"/>
      <c r="D12" s="35"/>
      <c r="E12" s="35"/>
      <c r="F12" s="36"/>
    </row>
    <row r="13" spans="1:6" ht="15.95" customHeight="1" x14ac:dyDescent="0.25">
      <c r="A13" s="42" t="s">
        <v>8</v>
      </c>
      <c r="B13" s="43"/>
      <c r="C13" s="34"/>
      <c r="D13" s="35"/>
      <c r="E13" s="35"/>
      <c r="F13" s="36"/>
    </row>
    <row r="14" spans="1:6" ht="15.95" customHeight="1" x14ac:dyDescent="0.25">
      <c r="A14" s="42" t="s">
        <v>9</v>
      </c>
      <c r="B14" s="43"/>
      <c r="C14" s="34"/>
      <c r="D14" s="35"/>
      <c r="E14" s="35"/>
      <c r="F14" s="36"/>
    </row>
    <row r="15" spans="1:6" ht="15.95" customHeight="1" x14ac:dyDescent="0.25">
      <c r="A15" s="37" t="s">
        <v>10</v>
      </c>
      <c r="B15" s="38"/>
      <c r="C15" s="34"/>
      <c r="D15" s="35"/>
      <c r="E15" s="35"/>
      <c r="F15" s="36"/>
    </row>
    <row r="16" spans="1:6" ht="63" customHeight="1" x14ac:dyDescent="0.25">
      <c r="A16" s="46" t="s">
        <v>11</v>
      </c>
      <c r="B16" s="43"/>
      <c r="C16" s="34"/>
      <c r="D16" s="35"/>
      <c r="E16" s="35"/>
      <c r="F16" s="36"/>
    </row>
    <row r="17" spans="1:7" ht="15.95" customHeight="1" x14ac:dyDescent="0.25">
      <c r="A17" s="37" t="s">
        <v>12</v>
      </c>
      <c r="B17" s="38"/>
      <c r="C17" s="34"/>
      <c r="D17" s="35"/>
      <c r="E17" s="35"/>
      <c r="F17" s="36"/>
    </row>
    <row r="18" spans="1:7" ht="15.95" customHeight="1" x14ac:dyDescent="0.25">
      <c r="A18" s="37" t="s">
        <v>13</v>
      </c>
      <c r="B18" s="38"/>
      <c r="C18" s="34"/>
      <c r="D18" s="35"/>
      <c r="E18" s="35"/>
      <c r="F18" s="36"/>
    </row>
    <row r="19" spans="1:7" ht="48" customHeight="1" x14ac:dyDescent="0.25">
      <c r="A19" s="37" t="s">
        <v>14</v>
      </c>
      <c r="B19" s="38"/>
      <c r="C19" s="34"/>
      <c r="D19" s="35"/>
      <c r="E19" s="35"/>
      <c r="F19" s="36"/>
    </row>
    <row r="20" spans="1:7" ht="54.95" customHeight="1" x14ac:dyDescent="0.25">
      <c r="A20" s="37" t="s">
        <v>15</v>
      </c>
      <c r="B20" s="38"/>
      <c r="C20" s="34"/>
      <c r="D20" s="35"/>
      <c r="E20" s="35"/>
      <c r="F20" s="36"/>
    </row>
    <row r="21" spans="1:7" ht="71.099999999999994" customHeight="1" x14ac:dyDescent="0.25">
      <c r="A21" s="39" t="s">
        <v>16</v>
      </c>
      <c r="B21" s="40"/>
      <c r="C21" s="44"/>
      <c r="D21" s="45"/>
      <c r="E21" s="45"/>
      <c r="F21" s="45"/>
      <c r="G21" s="27"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47"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41" t="s">
        <v>22</v>
      </c>
      <c r="B28" s="33"/>
      <c r="C28" s="33"/>
      <c r="D28" s="33"/>
      <c r="E28" s="33"/>
      <c r="F28" s="33"/>
    </row>
    <row r="29" spans="1:7" x14ac:dyDescent="0.25">
      <c r="A29" s="33" t="s">
        <v>23</v>
      </c>
      <c r="B29" s="33"/>
      <c r="C29" s="33"/>
      <c r="D29" s="33"/>
      <c r="E29" s="33"/>
      <c r="F29" s="33"/>
    </row>
    <row r="30" spans="1:7" x14ac:dyDescent="0.25">
      <c r="A30" s="13" t="s">
        <v>24</v>
      </c>
      <c r="D30" s="28"/>
    </row>
    <row r="31" spans="1:7" x14ac:dyDescent="0.25">
      <c r="A31" s="13" t="s">
        <v>25</v>
      </c>
    </row>
    <row r="32" spans="1:7" x14ac:dyDescent="0.25">
      <c r="A32" s="12" t="s">
        <v>26</v>
      </c>
      <c r="B32" s="23" t="s">
        <v>27</v>
      </c>
    </row>
    <row r="34" spans="1:8" x14ac:dyDescent="0.25">
      <c r="A34" s="12" t="s">
        <v>28</v>
      </c>
    </row>
    <row r="35" spans="1:8" ht="30" x14ac:dyDescent="0.25">
      <c r="A35" s="14" t="s">
        <v>29</v>
      </c>
      <c r="B35" s="25" t="s">
        <v>30</v>
      </c>
      <c r="C35" s="31" t="s">
        <v>31</v>
      </c>
      <c r="D35" s="31" t="s">
        <v>32</v>
      </c>
      <c r="E35" s="25" t="s">
        <v>33</v>
      </c>
      <c r="F35" s="25" t="s">
        <v>34</v>
      </c>
      <c r="G35" s="25" t="s">
        <v>35</v>
      </c>
      <c r="H35" s="25" t="s">
        <v>36</v>
      </c>
    </row>
    <row r="36" spans="1:8" x14ac:dyDescent="0.25">
      <c r="A36" s="14" t="s">
        <v>37</v>
      </c>
      <c r="B36" s="25" t="s">
        <v>38</v>
      </c>
      <c r="C36" s="32"/>
      <c r="D36" s="32"/>
      <c r="E36" s="26"/>
      <c r="F36" s="26"/>
      <c r="G36" s="26"/>
      <c r="H36" s="26"/>
    </row>
    <row r="37" spans="1:8" x14ac:dyDescent="0.25">
      <c r="A37" s="15" t="s">
        <v>39</v>
      </c>
      <c r="B37" s="26" t="s">
        <v>40</v>
      </c>
      <c r="C37" s="32">
        <v>700</v>
      </c>
      <c r="D37" s="32" t="s">
        <v>41</v>
      </c>
      <c r="E37" s="29"/>
      <c r="F37" s="26" t="str">
        <f>IF(ISBLANK(E37),"", PRODUCT(C37,E37))</f>
        <v/>
      </c>
      <c r="G37" s="30"/>
      <c r="H37" s="26"/>
    </row>
    <row r="38" spans="1:8" x14ac:dyDescent="0.25">
      <c r="A38" s="15" t="s">
        <v>42</v>
      </c>
      <c r="B38" s="26" t="s">
        <v>43</v>
      </c>
      <c r="C38" s="26"/>
      <c r="D38" s="26"/>
      <c r="E38" s="26"/>
      <c r="F38" s="26"/>
      <c r="G38" s="26"/>
      <c r="H38" s="30"/>
    </row>
    <row r="39" spans="1:8" x14ac:dyDescent="0.25">
      <c r="A39" s="15" t="s">
        <v>44</v>
      </c>
      <c r="B39" s="26" t="s">
        <v>45</v>
      </c>
      <c r="C39" s="26"/>
      <c r="D39" s="26"/>
      <c r="E39" s="26"/>
      <c r="F39" s="26"/>
      <c r="G39" s="26"/>
      <c r="H39" s="30"/>
    </row>
    <row r="40" spans="1:8" x14ac:dyDescent="0.25">
      <c r="A40" s="15" t="s">
        <v>46</v>
      </c>
      <c r="B40" s="26" t="s">
        <v>47</v>
      </c>
      <c r="C40" s="26"/>
      <c r="D40" s="26"/>
      <c r="E40" s="26"/>
      <c r="F40" s="26"/>
      <c r="G40" s="26"/>
      <c r="H40" s="30"/>
    </row>
    <row r="41" spans="1:8" x14ac:dyDescent="0.25">
      <c r="A41" s="15" t="s">
        <v>48</v>
      </c>
      <c r="B41" s="26" t="s">
        <v>49</v>
      </c>
      <c r="C41" s="26"/>
      <c r="D41" s="26"/>
      <c r="E41" s="26"/>
      <c r="F41" s="26"/>
      <c r="G41" s="26"/>
      <c r="H41" s="30"/>
    </row>
    <row r="42" spans="1:8" ht="30" x14ac:dyDescent="0.25">
      <c r="A42" s="15" t="s">
        <v>50</v>
      </c>
      <c r="B42" s="26" t="s">
        <v>51</v>
      </c>
      <c r="C42" s="26"/>
      <c r="D42" s="26"/>
      <c r="E42" s="26"/>
      <c r="F42" s="26"/>
      <c r="G42" s="26"/>
      <c r="H42" s="30"/>
    </row>
    <row r="43" spans="1:8" x14ac:dyDescent="0.25">
      <c r="A43" s="15" t="s">
        <v>52</v>
      </c>
      <c r="B43" s="26" t="s">
        <v>53</v>
      </c>
      <c r="C43" s="26"/>
      <c r="D43" s="26"/>
      <c r="E43" s="26"/>
      <c r="F43" s="26"/>
      <c r="G43" s="26"/>
      <c r="H43" s="30"/>
    </row>
    <row r="44" spans="1:8" ht="30" x14ac:dyDescent="0.25">
      <c r="E44" s="25" t="s">
        <v>54</v>
      </c>
      <c r="F44" s="25" t="str">
        <f>IF((COUNT(C37:C43)&lt;&gt;COUNT(F37:F43)),"", ROUND(SUM(F37:F43),2))</f>
        <v/>
      </c>
      <c r="G44" s="27" t="str">
        <f>IF((COUNT(C37:C43)&lt;&gt;COUNT(F37:F43)),"Neužpildytos visų objektų kainos", "")</f>
        <v>Neužpildytos visų objektų kainos</v>
      </c>
    </row>
    <row r="45" spans="1:8" ht="45" x14ac:dyDescent="0.25">
      <c r="C45" s="25" t="s">
        <v>55</v>
      </c>
      <c r="D45" s="30"/>
      <c r="E45" s="25" t="s">
        <v>56</v>
      </c>
      <c r="F45" s="25" t="str">
        <f>IF(OR(F44="",D45=""),"", ROUND(PRODUCT(D45,F44)/100,2))</f>
        <v/>
      </c>
      <c r="G45" s="27" t="str">
        <f>IF(D45="", "Nurodykite taikomą PVM dydį", "")</f>
        <v>Nurodykite taikomą PVM dydį</v>
      </c>
    </row>
    <row r="46" spans="1:8" x14ac:dyDescent="0.25">
      <c r="E46" s="25" t="s">
        <v>57</v>
      </c>
      <c r="F46" s="25">
        <f>IF(ISBLANK(F45), "", ROUND(SUM(F44:F45),2))</f>
        <v>0</v>
      </c>
    </row>
    <row r="50" spans="1:8" x14ac:dyDescent="0.25">
      <c r="A50" s="12" t="s">
        <v>58</v>
      </c>
      <c r="B50" s="23" t="s">
        <v>59</v>
      </c>
    </row>
    <row r="52" spans="1:8" x14ac:dyDescent="0.25">
      <c r="A52" s="12" t="s">
        <v>28</v>
      </c>
    </row>
    <row r="53" spans="1:8" ht="30" x14ac:dyDescent="0.25">
      <c r="A53" s="14" t="s">
        <v>29</v>
      </c>
      <c r="B53" s="25" t="s">
        <v>30</v>
      </c>
      <c r="C53" s="31" t="s">
        <v>31</v>
      </c>
      <c r="D53" s="31" t="s">
        <v>32</v>
      </c>
      <c r="E53" s="25" t="s">
        <v>33</v>
      </c>
      <c r="F53" s="25" t="s">
        <v>34</v>
      </c>
      <c r="G53" s="25" t="s">
        <v>35</v>
      </c>
      <c r="H53" s="25" t="s">
        <v>36</v>
      </c>
    </row>
    <row r="54" spans="1:8" x14ac:dyDescent="0.25">
      <c r="A54" s="14" t="s">
        <v>60</v>
      </c>
      <c r="B54" s="25" t="s">
        <v>61</v>
      </c>
      <c r="C54" s="32"/>
      <c r="D54" s="32"/>
      <c r="E54" s="26"/>
      <c r="F54" s="26"/>
      <c r="G54" s="26"/>
      <c r="H54" s="26"/>
    </row>
    <row r="55" spans="1:8" x14ac:dyDescent="0.25">
      <c r="A55" s="15" t="s">
        <v>62</v>
      </c>
      <c r="B55" s="26" t="s">
        <v>63</v>
      </c>
      <c r="C55" s="32">
        <v>555</v>
      </c>
      <c r="D55" s="32" t="s">
        <v>41</v>
      </c>
      <c r="E55" s="29"/>
      <c r="F55" s="26" t="str">
        <f>IF(ISBLANK(E55),"", PRODUCT(C55,E55))</f>
        <v/>
      </c>
      <c r="G55" s="30"/>
      <c r="H55" s="26"/>
    </row>
    <row r="56" spans="1:8" x14ac:dyDescent="0.25">
      <c r="A56" s="15" t="s">
        <v>64</v>
      </c>
      <c r="B56" s="26" t="s">
        <v>65</v>
      </c>
      <c r="C56" s="26"/>
      <c r="D56" s="26"/>
      <c r="E56" s="26"/>
      <c r="F56" s="26"/>
      <c r="G56" s="26"/>
      <c r="H56" s="30"/>
    </row>
    <row r="57" spans="1:8" ht="30" x14ac:dyDescent="0.25">
      <c r="A57" s="15" t="s">
        <v>66</v>
      </c>
      <c r="B57" s="26" t="s">
        <v>67</v>
      </c>
      <c r="C57" s="26"/>
      <c r="D57" s="26"/>
      <c r="E57" s="26"/>
      <c r="F57" s="26"/>
      <c r="G57" s="26"/>
      <c r="H57" s="30"/>
    </row>
    <row r="58" spans="1:8" x14ac:dyDescent="0.25">
      <c r="A58" s="15" t="s">
        <v>68</v>
      </c>
      <c r="B58" s="26" t="s">
        <v>69</v>
      </c>
      <c r="C58" s="26"/>
      <c r="D58" s="26"/>
      <c r="E58" s="26"/>
      <c r="F58" s="26"/>
      <c r="G58" s="26"/>
      <c r="H58" s="30"/>
    </row>
    <row r="59" spans="1:8" x14ac:dyDescent="0.25">
      <c r="A59" s="15" t="s">
        <v>70</v>
      </c>
      <c r="B59" s="26" t="s">
        <v>71</v>
      </c>
      <c r="C59" s="26"/>
      <c r="D59" s="26"/>
      <c r="E59" s="26"/>
      <c r="F59" s="26"/>
      <c r="G59" s="26"/>
      <c r="H59" s="30"/>
    </row>
    <row r="60" spans="1:8" x14ac:dyDescent="0.25">
      <c r="A60" s="15" t="s">
        <v>72</v>
      </c>
      <c r="B60" s="26" t="s">
        <v>73</v>
      </c>
      <c r="C60" s="26"/>
      <c r="D60" s="26"/>
      <c r="E60" s="26"/>
      <c r="F60" s="26"/>
      <c r="G60" s="26"/>
      <c r="H60" s="30"/>
    </row>
    <row r="61" spans="1:8" x14ac:dyDescent="0.25">
      <c r="A61" s="15" t="s">
        <v>74</v>
      </c>
      <c r="B61" s="26" t="s">
        <v>75</v>
      </c>
      <c r="C61" s="26"/>
      <c r="D61" s="26"/>
      <c r="E61" s="26"/>
      <c r="F61" s="26"/>
      <c r="G61" s="26"/>
      <c r="H61" s="30"/>
    </row>
    <row r="62" spans="1:8" ht="30" x14ac:dyDescent="0.25">
      <c r="E62" s="25" t="s">
        <v>54</v>
      </c>
      <c r="F62" s="25" t="str">
        <f>IF((COUNT(C55:C61)&lt;&gt;COUNT(F55:F61)),"", ROUND(SUM(F55:F61),2))</f>
        <v/>
      </c>
      <c r="G62" s="27" t="str">
        <f>IF((COUNT(C55:C61)&lt;&gt;COUNT(F55:F61)),"Neužpildytos visų objektų kainos", "")</f>
        <v>Neužpildytos visų objektų kainos</v>
      </c>
    </row>
    <row r="63" spans="1:8" ht="45" x14ac:dyDescent="0.25">
      <c r="C63" s="25" t="s">
        <v>55</v>
      </c>
      <c r="D63" s="30"/>
      <c r="E63" s="25" t="s">
        <v>56</v>
      </c>
      <c r="F63" s="25" t="str">
        <f>IF(OR(F62="",D63=""),"", ROUND(PRODUCT(D63,F62)/100,2))</f>
        <v/>
      </c>
      <c r="G63" s="27" t="str">
        <f>IF(D63="", "Nurodykite taikomą PVM dydį", "")</f>
        <v>Nurodykite taikomą PVM dydį</v>
      </c>
    </row>
    <row r="64" spans="1:8" x14ac:dyDescent="0.25">
      <c r="E64" s="25" t="s">
        <v>57</v>
      </c>
      <c r="F64" s="25">
        <f>IF(ISBLANK(F63), "", ROUND(SUM(F62:F63),2))</f>
        <v>0</v>
      </c>
    </row>
    <row r="67" spans="2:7" ht="51" customHeight="1" x14ac:dyDescent="0.25">
      <c r="B67" s="79" t="s">
        <v>100</v>
      </c>
      <c r="C67" s="78"/>
      <c r="D67" s="78"/>
      <c r="E67" s="78"/>
      <c r="F67" s="78"/>
      <c r="G67" s="78"/>
    </row>
  </sheetData>
  <sheetProtection algorithmName="SHA-512" hashValue="cqoBnrIf001it5cSBO6zlxlZ6XePlBeQqVdreMYVReqnXABeQTmYW5ahIhzFkyT8GzmfUv3xZSIHLetQGbm4Vg==" saltValue="uZHfzsRxuIaUJddxecZyVw==" spinCount="100000" sheet="1"/>
  <mergeCells count="28">
    <mergeCell ref="A27:F27"/>
    <mergeCell ref="A26:F26"/>
    <mergeCell ref="C19:F19"/>
    <mergeCell ref="B67:G67"/>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8" t="s">
        <v>76</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6"/>
      <c r="B4" s="6"/>
      <c r="C4" s="6"/>
      <c r="D4" s="6"/>
      <c r="E4" s="6"/>
      <c r="F4" s="6"/>
      <c r="G4" s="6"/>
      <c r="H4" s="6"/>
      <c r="I4" s="6"/>
      <c r="J4" s="6"/>
    </row>
    <row r="5" spans="1:11" ht="48" customHeight="1" x14ac:dyDescent="0.25">
      <c r="A5" s="75" t="s">
        <v>77</v>
      </c>
      <c r="B5" s="59"/>
      <c r="C5" s="57" t="s">
        <v>78</v>
      </c>
      <c r="D5" s="58"/>
      <c r="E5" s="59"/>
      <c r="F5" s="57" t="s">
        <v>79</v>
      </c>
      <c r="G5" s="58"/>
      <c r="H5" s="59"/>
      <c r="I5" s="57" t="s">
        <v>80</v>
      </c>
      <c r="J5" s="59"/>
      <c r="K5" s="8" t="s">
        <v>81</v>
      </c>
    </row>
    <row r="6" spans="1:11" ht="48.95" customHeight="1" x14ac:dyDescent="0.25">
      <c r="A6" s="51"/>
      <c r="B6" s="38"/>
      <c r="C6" s="52"/>
      <c r="D6" s="50"/>
      <c r="E6" s="38"/>
      <c r="F6" s="52"/>
      <c r="G6" s="50"/>
      <c r="H6" s="38"/>
      <c r="I6" s="52"/>
      <c r="J6" s="38"/>
      <c r="K6" s="16"/>
    </row>
    <row r="7" spans="1:11" ht="48.95" customHeight="1" x14ac:dyDescent="0.25">
      <c r="A7" s="51"/>
      <c r="B7" s="38"/>
      <c r="C7" s="52"/>
      <c r="D7" s="50"/>
      <c r="E7" s="38"/>
      <c r="F7" s="52"/>
      <c r="G7" s="50"/>
      <c r="H7" s="38"/>
      <c r="I7" s="52"/>
      <c r="J7" s="38"/>
      <c r="K7" s="16"/>
    </row>
    <row r="8" spans="1:11" ht="48.95" customHeight="1" x14ac:dyDescent="0.25">
      <c r="A8" s="51"/>
      <c r="B8" s="38"/>
      <c r="C8" s="52"/>
      <c r="D8" s="50"/>
      <c r="E8" s="38"/>
      <c r="F8" s="52"/>
      <c r="G8" s="50"/>
      <c r="H8" s="38"/>
      <c r="I8" s="52"/>
      <c r="J8" s="38"/>
      <c r="K8" s="16"/>
    </row>
    <row r="9" spans="1:11" ht="48.95" customHeight="1" x14ac:dyDescent="0.25">
      <c r="A9" s="51"/>
      <c r="B9" s="38"/>
      <c r="C9" s="52"/>
      <c r="D9" s="50"/>
      <c r="E9" s="38"/>
      <c r="F9" s="52"/>
      <c r="G9" s="50"/>
      <c r="H9" s="38"/>
      <c r="I9" s="52"/>
      <c r="J9" s="38"/>
      <c r="K9" s="16"/>
    </row>
    <row r="10" spans="1:11" ht="48.95" customHeight="1" x14ac:dyDescent="0.25">
      <c r="A10" s="51"/>
      <c r="B10" s="38"/>
      <c r="C10" s="52"/>
      <c r="D10" s="50"/>
      <c r="E10" s="38"/>
      <c r="F10" s="52"/>
      <c r="G10" s="50"/>
      <c r="H10" s="38"/>
      <c r="I10" s="52"/>
      <c r="J10" s="38"/>
      <c r="K10" s="16"/>
    </row>
    <row r="11" spans="1:11" ht="48.95" customHeight="1" x14ac:dyDescent="0.25">
      <c r="A11" s="51"/>
      <c r="B11" s="38"/>
      <c r="C11" s="52"/>
      <c r="D11" s="50"/>
      <c r="E11" s="38"/>
      <c r="F11" s="52"/>
      <c r="G11" s="50"/>
      <c r="H11" s="38"/>
      <c r="I11" s="52"/>
      <c r="J11" s="38"/>
      <c r="K11" s="16"/>
    </row>
    <row r="12" spans="1:11" ht="48.95" customHeight="1" x14ac:dyDescent="0.25">
      <c r="A12" s="51"/>
      <c r="B12" s="38"/>
      <c r="C12" s="52"/>
      <c r="D12" s="50"/>
      <c r="E12" s="38"/>
      <c r="F12" s="52"/>
      <c r="G12" s="50"/>
      <c r="H12" s="38"/>
      <c r="I12" s="52"/>
      <c r="J12" s="38"/>
      <c r="K12" s="16"/>
    </row>
    <row r="13" spans="1:11" ht="48.95" customHeight="1" x14ac:dyDescent="0.25">
      <c r="A13" s="51"/>
      <c r="B13" s="38"/>
      <c r="C13" s="52"/>
      <c r="D13" s="50"/>
      <c r="E13" s="38"/>
      <c r="F13" s="52"/>
      <c r="G13" s="50"/>
      <c r="H13" s="38"/>
      <c r="I13" s="52"/>
      <c r="J13" s="38"/>
      <c r="K13" s="16"/>
    </row>
    <row r="14" spans="1:11" ht="48.95" customHeight="1" x14ac:dyDescent="0.25">
      <c r="A14" s="51"/>
      <c r="B14" s="38"/>
      <c r="C14" s="52"/>
      <c r="D14" s="50"/>
      <c r="E14" s="38"/>
      <c r="F14" s="52"/>
      <c r="G14" s="50"/>
      <c r="H14" s="38"/>
      <c r="I14" s="52"/>
      <c r="J14" s="38"/>
      <c r="K14" s="16"/>
    </row>
    <row r="15" spans="1:11" ht="48" customHeight="1" thickBot="1" x14ac:dyDescent="0.3">
      <c r="A15" s="77"/>
      <c r="B15" s="65"/>
      <c r="C15" s="70"/>
      <c r="D15" s="64"/>
      <c r="E15" s="65"/>
      <c r="F15" s="70"/>
      <c r="G15" s="64"/>
      <c r="H15" s="65"/>
      <c r="I15" s="70"/>
      <c r="J15" s="65"/>
      <c r="K15" s="17"/>
    </row>
    <row r="16" spans="1:11" ht="18.95" customHeight="1" x14ac:dyDescent="0.25">
      <c r="A16" s="9"/>
      <c r="B16" s="9"/>
      <c r="C16" s="9"/>
      <c r="D16" s="9"/>
      <c r="E16" s="9"/>
      <c r="F16" s="9"/>
      <c r="G16" s="9"/>
      <c r="H16" s="9"/>
      <c r="I16" s="9"/>
      <c r="J16" s="9"/>
      <c r="K16" s="10"/>
    </row>
    <row r="17" spans="1:11" ht="48.95" customHeight="1" x14ac:dyDescent="0.25">
      <c r="A17" s="74" t="s">
        <v>82</v>
      </c>
      <c r="B17" s="33"/>
      <c r="C17" s="33"/>
      <c r="D17" s="33"/>
      <c r="E17" s="33"/>
      <c r="F17" s="33"/>
      <c r="G17" s="33"/>
      <c r="H17" s="33"/>
      <c r="I17" s="33"/>
      <c r="J17" s="33"/>
      <c r="K17" s="33"/>
    </row>
    <row r="18" spans="1:11" ht="15.95" customHeight="1" thickBot="1" x14ac:dyDescent="0.3">
      <c r="A18" s="9"/>
      <c r="B18" s="9"/>
      <c r="C18" s="9"/>
      <c r="D18" s="9"/>
      <c r="E18" s="9"/>
      <c r="F18" s="9"/>
      <c r="G18" s="9"/>
      <c r="H18" s="9"/>
      <c r="I18" s="9"/>
      <c r="J18" s="9"/>
      <c r="K18" s="10"/>
    </row>
    <row r="19" spans="1:11" ht="48.95" customHeight="1" x14ac:dyDescent="0.25">
      <c r="A19" s="75" t="s">
        <v>30</v>
      </c>
      <c r="B19" s="59"/>
      <c r="C19" s="57" t="s">
        <v>78</v>
      </c>
      <c r="D19" s="58"/>
      <c r="E19" s="59"/>
      <c r="F19" s="57" t="s">
        <v>83</v>
      </c>
      <c r="G19" s="58"/>
      <c r="H19" s="59"/>
      <c r="I19" s="76" t="s">
        <v>80</v>
      </c>
      <c r="J19" s="73"/>
      <c r="K19" s="10"/>
    </row>
    <row r="20" spans="1:11" ht="48.95" customHeight="1" x14ac:dyDescent="0.25">
      <c r="A20" s="51"/>
      <c r="B20" s="38"/>
      <c r="C20" s="52"/>
      <c r="D20" s="50"/>
      <c r="E20" s="38"/>
      <c r="F20" s="52"/>
      <c r="G20" s="50"/>
      <c r="H20" s="38"/>
      <c r="I20" s="56"/>
      <c r="J20" s="55"/>
      <c r="K20" s="10"/>
    </row>
    <row r="21" spans="1:11" ht="48.95" customHeight="1" x14ac:dyDescent="0.25">
      <c r="A21" s="51"/>
      <c r="B21" s="38"/>
      <c r="C21" s="52"/>
      <c r="D21" s="50"/>
      <c r="E21" s="38"/>
      <c r="F21" s="52"/>
      <c r="G21" s="50"/>
      <c r="H21" s="38"/>
      <c r="I21" s="56"/>
      <c r="J21" s="55"/>
      <c r="K21" s="10"/>
    </row>
    <row r="22" spans="1:11" ht="48.95" customHeight="1" x14ac:dyDescent="0.25">
      <c r="A22" s="51"/>
      <c r="B22" s="38"/>
      <c r="C22" s="52"/>
      <c r="D22" s="50"/>
      <c r="E22" s="38"/>
      <c r="F22" s="52"/>
      <c r="G22" s="50"/>
      <c r="H22" s="38"/>
      <c r="I22" s="56"/>
      <c r="J22" s="55"/>
      <c r="K22" s="10"/>
    </row>
    <row r="23" spans="1:11" ht="48.95" customHeight="1" x14ac:dyDescent="0.25">
      <c r="A23" s="51"/>
      <c r="B23" s="38"/>
      <c r="C23" s="52"/>
      <c r="D23" s="50"/>
      <c r="E23" s="38"/>
      <c r="F23" s="52"/>
      <c r="G23" s="50"/>
      <c r="H23" s="38"/>
      <c r="I23" s="56"/>
      <c r="J23" s="55"/>
      <c r="K23" s="10"/>
    </row>
    <row r="24" spans="1:11" ht="48.95" customHeight="1" x14ac:dyDescent="0.25">
      <c r="A24" s="51"/>
      <c r="B24" s="38"/>
      <c r="C24" s="52"/>
      <c r="D24" s="50"/>
      <c r="E24" s="38"/>
      <c r="F24" s="52"/>
      <c r="G24" s="50"/>
      <c r="H24" s="38"/>
      <c r="I24" s="56"/>
      <c r="J24" s="55"/>
      <c r="K24" s="10"/>
    </row>
    <row r="25" spans="1:11" ht="48.95" customHeight="1" x14ac:dyDescent="0.25">
      <c r="A25" s="51"/>
      <c r="B25" s="38"/>
      <c r="C25" s="52"/>
      <c r="D25" s="50"/>
      <c r="E25" s="38"/>
      <c r="F25" s="52"/>
      <c r="G25" s="50"/>
      <c r="H25" s="38"/>
      <c r="I25" s="56"/>
      <c r="J25" s="55"/>
      <c r="K25" s="10"/>
    </row>
    <row r="26" spans="1:11" ht="48.95" customHeight="1" x14ac:dyDescent="0.25">
      <c r="A26" s="51"/>
      <c r="B26" s="38"/>
      <c r="C26" s="52"/>
      <c r="D26" s="50"/>
      <c r="E26" s="38"/>
      <c r="F26" s="52"/>
      <c r="G26" s="50"/>
      <c r="H26" s="38"/>
      <c r="I26" s="56"/>
      <c r="J26" s="55"/>
      <c r="K26" s="10"/>
    </row>
    <row r="27" spans="1:11" ht="48.95" customHeight="1" x14ac:dyDescent="0.25">
      <c r="A27" s="51"/>
      <c r="B27" s="38"/>
      <c r="C27" s="52"/>
      <c r="D27" s="50"/>
      <c r="E27" s="38"/>
      <c r="F27" s="52"/>
      <c r="G27" s="50"/>
      <c r="H27" s="38"/>
      <c r="I27" s="56"/>
      <c r="J27" s="55"/>
      <c r="K27" s="10"/>
    </row>
    <row r="28" spans="1:11" ht="48.95" customHeight="1" x14ac:dyDescent="0.25">
      <c r="A28" s="51"/>
      <c r="B28" s="38"/>
      <c r="C28" s="52"/>
      <c r="D28" s="50"/>
      <c r="E28" s="38"/>
      <c r="F28" s="52"/>
      <c r="G28" s="50"/>
      <c r="H28" s="38"/>
      <c r="I28" s="56"/>
      <c r="J28" s="55"/>
      <c r="K28" s="10"/>
    </row>
    <row r="29" spans="1:11" ht="48.95" customHeight="1" x14ac:dyDescent="0.25">
      <c r="A29" s="51"/>
      <c r="B29" s="38"/>
      <c r="C29" s="52"/>
      <c r="D29" s="50"/>
      <c r="E29" s="38"/>
      <c r="F29" s="52"/>
      <c r="G29" s="50"/>
      <c r="H29" s="38"/>
      <c r="I29" s="56"/>
      <c r="J29" s="55"/>
      <c r="K29" s="10"/>
    </row>
    <row r="31" spans="1:11" ht="33" customHeight="1" x14ac:dyDescent="0.25">
      <c r="A31" s="62"/>
      <c r="B31" s="33"/>
      <c r="C31" s="33"/>
      <c r="D31" s="33"/>
      <c r="E31" s="33"/>
      <c r="F31" s="33"/>
      <c r="G31" s="33"/>
      <c r="H31" s="33"/>
      <c r="I31" s="33"/>
      <c r="J31" s="33"/>
    </row>
    <row r="33" spans="1:10" ht="15.95" customHeight="1" x14ac:dyDescent="0.25">
      <c r="A33" s="61" t="s">
        <v>84</v>
      </c>
      <c r="B33" s="33"/>
      <c r="C33" s="33"/>
      <c r="D33" s="33"/>
      <c r="E33" s="33"/>
      <c r="F33" s="33"/>
      <c r="G33" s="33"/>
      <c r="H33" s="33"/>
      <c r="I33" s="33"/>
      <c r="J33" s="33"/>
    </row>
    <row r="34" spans="1:10" ht="15.95" customHeight="1" thickBot="1" x14ac:dyDescent="0.3"/>
    <row r="35" spans="1:10" ht="15.95" customHeight="1" x14ac:dyDescent="0.25">
      <c r="A35" s="7" t="s">
        <v>29</v>
      </c>
      <c r="B35" s="71" t="s">
        <v>85</v>
      </c>
      <c r="C35" s="58"/>
      <c r="D35" s="58"/>
      <c r="E35" s="58"/>
      <c r="F35" s="58"/>
      <c r="G35" s="59"/>
      <c r="H35" s="72" t="s">
        <v>86</v>
      </c>
      <c r="I35" s="58"/>
      <c r="J35" s="73"/>
    </row>
    <row r="36" spans="1:10" ht="48" customHeight="1" x14ac:dyDescent="0.25">
      <c r="A36" s="18" t="s">
        <v>87</v>
      </c>
      <c r="B36" s="53" t="s">
        <v>88</v>
      </c>
      <c r="C36" s="50"/>
      <c r="D36" s="50"/>
      <c r="E36" s="50"/>
      <c r="F36" s="50"/>
      <c r="G36" s="38"/>
      <c r="H36" s="54"/>
      <c r="I36" s="50"/>
      <c r="J36" s="55"/>
    </row>
    <row r="37" spans="1:10" ht="48" customHeight="1" x14ac:dyDescent="0.25">
      <c r="A37" s="18" t="s">
        <v>89</v>
      </c>
      <c r="B37" s="53" t="s">
        <v>90</v>
      </c>
      <c r="C37" s="50"/>
      <c r="D37" s="50"/>
      <c r="E37" s="50"/>
      <c r="F37" s="50"/>
      <c r="G37" s="38"/>
      <c r="H37" s="54"/>
      <c r="I37" s="50"/>
      <c r="J37" s="55"/>
    </row>
    <row r="38" spans="1:10" ht="48" customHeight="1" x14ac:dyDescent="0.25">
      <c r="A38" s="18" t="s">
        <v>91</v>
      </c>
      <c r="B38" s="53" t="s">
        <v>92</v>
      </c>
      <c r="C38" s="50"/>
      <c r="D38" s="50"/>
      <c r="E38" s="50"/>
      <c r="F38" s="50"/>
      <c r="G38" s="38"/>
      <c r="H38" s="54"/>
      <c r="I38" s="50"/>
      <c r="J38" s="55"/>
    </row>
    <row r="39" spans="1:10" ht="48" customHeight="1" x14ac:dyDescent="0.25">
      <c r="A39" s="18" t="s">
        <v>93</v>
      </c>
      <c r="B39" s="53" t="s">
        <v>94</v>
      </c>
      <c r="C39" s="50"/>
      <c r="D39" s="50"/>
      <c r="E39" s="50"/>
      <c r="F39" s="50"/>
      <c r="G39" s="38"/>
      <c r="H39" s="54"/>
      <c r="I39" s="50"/>
      <c r="J39" s="55"/>
    </row>
    <row r="40" spans="1:10" ht="48" customHeight="1" x14ac:dyDescent="0.25">
      <c r="A40" s="19"/>
      <c r="B40" s="49"/>
      <c r="C40" s="50"/>
      <c r="D40" s="50"/>
      <c r="E40" s="50"/>
      <c r="F40" s="50"/>
      <c r="G40" s="38"/>
      <c r="H40" s="54"/>
      <c r="I40" s="50"/>
      <c r="J40" s="55"/>
    </row>
    <row r="41" spans="1:10" ht="48" customHeight="1" x14ac:dyDescent="0.25">
      <c r="A41" s="19"/>
      <c r="B41" s="49"/>
      <c r="C41" s="50"/>
      <c r="D41" s="50"/>
      <c r="E41" s="50"/>
      <c r="F41" s="50"/>
      <c r="G41" s="38"/>
      <c r="H41" s="54"/>
      <c r="I41" s="50"/>
      <c r="J41" s="55"/>
    </row>
    <row r="42" spans="1:10" ht="48" customHeight="1" x14ac:dyDescent="0.25">
      <c r="A42" s="19"/>
      <c r="B42" s="49"/>
      <c r="C42" s="50"/>
      <c r="D42" s="50"/>
      <c r="E42" s="50"/>
      <c r="F42" s="50"/>
      <c r="G42" s="38"/>
      <c r="H42" s="54"/>
      <c r="I42" s="50"/>
      <c r="J42" s="55"/>
    </row>
    <row r="43" spans="1:10" ht="48" customHeight="1" x14ac:dyDescent="0.25">
      <c r="A43" s="19"/>
      <c r="B43" s="49"/>
      <c r="C43" s="50"/>
      <c r="D43" s="50"/>
      <c r="E43" s="50"/>
      <c r="F43" s="50"/>
      <c r="G43" s="38"/>
      <c r="H43" s="54"/>
      <c r="I43" s="50"/>
      <c r="J43" s="55"/>
    </row>
    <row r="44" spans="1:10" ht="48" customHeight="1" x14ac:dyDescent="0.25">
      <c r="A44" s="19"/>
      <c r="B44" s="49"/>
      <c r="C44" s="50"/>
      <c r="D44" s="50"/>
      <c r="E44" s="50"/>
      <c r="F44" s="50"/>
      <c r="G44" s="38"/>
      <c r="H44" s="54"/>
      <c r="I44" s="50"/>
      <c r="J44" s="55"/>
    </row>
    <row r="45" spans="1:10" ht="48" customHeight="1" x14ac:dyDescent="0.25">
      <c r="A45" s="19"/>
      <c r="B45" s="49"/>
      <c r="C45" s="50"/>
      <c r="D45" s="50"/>
      <c r="E45" s="50"/>
      <c r="F45" s="50"/>
      <c r="G45" s="38"/>
      <c r="H45" s="54"/>
      <c r="I45" s="50"/>
      <c r="J45" s="55"/>
    </row>
    <row r="46" spans="1:10" ht="48.95" customHeight="1" thickBot="1" x14ac:dyDescent="0.3">
      <c r="A46" s="20"/>
      <c r="B46" s="63"/>
      <c r="C46" s="64"/>
      <c r="D46" s="64"/>
      <c r="E46" s="64"/>
      <c r="F46" s="64"/>
      <c r="G46" s="65"/>
      <c r="H46" s="66"/>
      <c r="I46" s="67"/>
      <c r="J46" s="68"/>
    </row>
    <row r="48" spans="1:10" ht="102" customHeight="1" x14ac:dyDescent="0.25">
      <c r="A48" s="62" t="s">
        <v>95</v>
      </c>
      <c r="B48" s="33"/>
      <c r="C48" s="33"/>
      <c r="D48" s="33"/>
      <c r="E48" s="33"/>
      <c r="F48" s="33"/>
      <c r="G48" s="33"/>
      <c r="H48" s="33"/>
      <c r="I48" s="33"/>
      <c r="J48" s="33"/>
    </row>
    <row r="51" spans="1:10" x14ac:dyDescent="0.25">
      <c r="A51" s="69" t="s">
        <v>96</v>
      </c>
      <c r="B51" s="33"/>
      <c r="C51" s="33"/>
      <c r="D51" s="33"/>
      <c r="E51" s="60"/>
      <c r="F51" s="33"/>
      <c r="G51" s="33"/>
      <c r="H51" s="33"/>
      <c r="I51" s="33"/>
      <c r="J51" s="33"/>
    </row>
    <row r="53" spans="1:10" x14ac:dyDescent="0.25">
      <c r="A53" s="69" t="s">
        <v>97</v>
      </c>
      <c r="B53" s="33"/>
      <c r="C53" s="33"/>
      <c r="D53" s="33"/>
      <c r="E53" s="60"/>
      <c r="F53" s="33"/>
      <c r="G53" s="33"/>
      <c r="H53" s="33"/>
      <c r="I53" s="33"/>
      <c r="J53" s="33"/>
    </row>
    <row r="100" spans="1:1" ht="15.75" x14ac:dyDescent="0.25">
      <c r="A100" t="s">
        <v>98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2025-01-29T11:52:45Z</dcterms:modified>
</cp:coreProperties>
</file>