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eml1370\Desktop\PU-974 Akumuliatoriai\Derinimui\"/>
    </mc:Choice>
  </mc:AlternateContent>
  <xr:revisionPtr revIDLastSave="0" documentId="13_ncr:1_{71455DE5-39C3-4B1C-9487-8B92858EFF87}" xr6:coauthVersionLast="47" xr6:coauthVersionMax="47" xr10:uidLastSave="{00000000-0000-0000-0000-000000000000}"/>
  <bookViews>
    <workbookView xWindow="-120" yWindow="-120" windowWidth="29040" windowHeight="15720" tabRatio="685" xr2:uid="{00000000-000D-0000-FFFF-FFFF00000000}"/>
  </bookViews>
  <sheets>
    <sheet name="Akumuliatoriai (baterijos)" sheetId="5" r:id="rId1"/>
  </sheets>
  <calcPr calcId="191029"/>
</workbook>
</file>

<file path=xl/calcChain.xml><?xml version="1.0" encoding="utf-8"?>
<calcChain xmlns="http://schemas.openxmlformats.org/spreadsheetml/2006/main">
  <c r="G10" i="5" l="1"/>
  <c r="G9" i="5"/>
  <c r="G11" i="5"/>
  <c r="G18" i="5"/>
  <c r="G36" i="5"/>
  <c r="G22" i="5"/>
  <c r="G23" i="5"/>
  <c r="G29" i="5"/>
  <c r="G28" i="5"/>
  <c r="G37" i="5"/>
  <c r="G35" i="5"/>
  <c r="G34" i="5"/>
  <c r="G33" i="5"/>
  <c r="G32" i="5"/>
  <c r="G31" i="5"/>
  <c r="G30" i="5"/>
  <c r="G27" i="5"/>
  <c r="G26" i="5"/>
  <c r="G25" i="5"/>
  <c r="G24" i="5"/>
  <c r="G21" i="5"/>
  <c r="G20" i="5"/>
  <c r="G19" i="5"/>
  <c r="G17" i="5"/>
  <c r="G16" i="5"/>
  <c r="G15" i="5"/>
  <c r="G14" i="5"/>
  <c r="G13" i="5"/>
  <c r="G12" i="5"/>
  <c r="G8" i="5"/>
  <c r="G7" i="5"/>
  <c r="G6" i="5"/>
  <c r="G5" i="5"/>
  <c r="F38" i="5" l="1"/>
  <c r="F39" i="5" l="1"/>
  <c r="F40" i="5" s="1"/>
</calcChain>
</file>

<file path=xl/sharedStrings.xml><?xml version="1.0" encoding="utf-8"?>
<sst xmlns="http://schemas.openxmlformats.org/spreadsheetml/2006/main" count="57" uniqueCount="57">
  <si>
    <t>Eil. Nr.</t>
  </si>
  <si>
    <t>Pavadinimas</t>
  </si>
  <si>
    <t>Pastabos, techninės informacijos gamintojo ar tiekėjo internetinė nuoroda</t>
  </si>
  <si>
    <t>Akumuliatorius rezerviniam maitinimui</t>
  </si>
  <si>
    <t>Krona</t>
  </si>
  <si>
    <t>Šarminė baterija 27A (MN27) 12V</t>
  </si>
  <si>
    <t>Ličio baterija CR1220 3V</t>
  </si>
  <si>
    <t>Ličio baterija CR123A (CR17345, DL123A) 3V</t>
  </si>
  <si>
    <t>Ličio baterija CR1616 3V</t>
  </si>
  <si>
    <t>Šarminė baterija 6LR61 (1604, 6F22, 1222) 9V</t>
  </si>
  <si>
    <t>Ličio baterija CR2016 3V</t>
  </si>
  <si>
    <t>Ličio baterija CR2025 3V</t>
  </si>
  <si>
    <t>Ličio baterija CR2032 3V</t>
  </si>
  <si>
    <t>Dell Latitude 5290/5280/5288 akumuliatorius, 11.4V, ne mažiau 42Whr, tag: 5S0ZMF2, 5PVCPN2.  Part number: RRJDX, 3VC9Y, 3DDDG, 93FTF, 45N3J</t>
  </si>
  <si>
    <t>Dell Latitude 5420 akumuliatorius, 15.2V, ne mažiau 63Whr, tag: 1L3SZD3, Part number: M033W, RJ40G</t>
  </si>
  <si>
    <t>Akumuliatorius 6V, ne mažiau kaip 4.5Ah, F1 Pb</t>
  </si>
  <si>
    <t>Akumuliatorius 12V, ne mažiau kaip 12Ah, F2 Pb</t>
  </si>
  <si>
    <t>Akumuliatorius 12V, ne mažiau kaip 17Ah, B1 Pb</t>
  </si>
  <si>
    <t>Akumuliatorius 12V, ne mažiau kaip 20Ah, T12(M5) Pb</t>
  </si>
  <si>
    <t>Akumuliatorius 12V, ne mažiau kaip 7.2Ah, F2 Pb</t>
  </si>
  <si>
    <t>Akumuliatorius 12V, ne mažiau kaip 9Ah, 34W Pb</t>
  </si>
  <si>
    <t>Akumuliatorius 12V, ne mažiau kaip 4.5Ah, F1 Pb</t>
  </si>
  <si>
    <t>Akumuliatorius 12V, ne mažiau kaip 18Ah, Y4, AGM, YTX20-4,YTX20-BS, 518902026</t>
  </si>
  <si>
    <t>Ličio baterija CR2032 3V/220mAh su JST jungtimi</t>
  </si>
  <si>
    <t>Akumuliatorius 18650 3.6V 3450mAh 8A lituojama Li-ion INR18650 35E</t>
  </si>
  <si>
    <t>Cilindrinė baterija</t>
  </si>
  <si>
    <t xml:space="preserve">Cilindrinis akumuliatorius </t>
  </si>
  <si>
    <t xml:space="preserve">Diskinė baterija </t>
  </si>
  <si>
    <t xml:space="preserve">Akumuliatoriai nešiojamiems kompiuteriams </t>
  </si>
  <si>
    <t>Dell Latitude 9520 akumuliatorius, 11.4V, ne mažiau kaip 88Whr, Li-ion, tag: 4Y7Z1J3, Part number: 89GNG</t>
  </si>
  <si>
    <t>Dell Latitude 3420 akumuliatorius, 15V, ne mažiau 54Wh, tag: F4ZHBS3, Part number: XDY9K,WV3K8, XPHX8, MVK11, V6W33</t>
  </si>
  <si>
    <t>Dell Latitude 3520 akumuliatorius, 15.2V, ne mažiau 41Wh, tag: 5TGSQG3, Part number: MGCM5,PG8YJ, 6TW9W, 55NWG, FH3K2, 927N5</t>
  </si>
  <si>
    <t>HP EliteBook 735 G6, ne mažiau kaip 50Whr, 11.55V, Li-ion, sn: 5CG9449MCR. SS03XL</t>
  </si>
  <si>
    <t>HP EliteBook 725 G3/820 G3, ne mažiau kaip 44Wh, 11.4V, Li-ion. s/n: 5CG60111FP, 5CG62969MQ. SN03XL, ST03XL</t>
  </si>
  <si>
    <t>HP ProBook 440 G7, ne mažiau kaip 45WH, 11.55V, Li-ion, s/n: 5CD039MW3W. RE03XL</t>
  </si>
  <si>
    <t>HP ProBook 450 G4, ne mažiau kaip 48WH, 11.4V, Li-ion, s/n 5CD7485X8H. RR03XL</t>
  </si>
  <si>
    <t>HP EliteBook x360 1040 G8, ne mažiau kaip 54Wh, 7.7V, Li-Polymer. s/n:CND22105XB. HK04XL</t>
  </si>
  <si>
    <t>HP ProBook 455 G9/ Elitebook 655 G10, ne mažiau kaip 45WH, 11.4V, Li-ion, s/n 5CD3106PB4. RH03XL</t>
  </si>
  <si>
    <t>PVM 21 % suma, Eur**:</t>
  </si>
  <si>
    <t>Pasiūlymo kaina, Eur su PVM**:</t>
  </si>
  <si>
    <t>PASTABOS:</t>
  </si>
  <si>
    <t>Kaina nurodoma dviejų skaičių po kablelio tikslumu.</t>
  </si>
  <si>
    <t>Prekės kodas / modelis</t>
  </si>
  <si>
    <t>Vnt. kaina, Eur be PVM</t>
  </si>
  <si>
    <t>Bendra kaina, Eur be PVM</t>
  </si>
  <si>
    <t>Techninės charakteristikos, reikalavimai</t>
  </si>
  <si>
    <t>Šarminė baterija LR3 (AAA, MN2400/LR03) 1.5V (4 vnt. įpakavime)</t>
  </si>
  <si>
    <t>Šarminė baterija LR6 (MN1500/LR6) (AA) 1.5V (4 vnt. įpakavime)</t>
  </si>
  <si>
    <t xml:space="preserve">Akumuliatorius HR03 (AAA) 1.2V, ne mažiau kaip 800mAh, Ni-Mh, ne mažiau 2000 įkrovimo ciklų eneloop baltos (2 vnt. įpakavime) </t>
  </si>
  <si>
    <t xml:space="preserve">Akumuliatorius HR06 (AA) 1.2V, ne mažiau kaip 2000 mAh, Ni-Mh, ne mažiau 2000 įkrovimo ciklų eneloop baltos (2 vnt. įpakavime) </t>
  </si>
  <si>
    <r>
      <t>Preliminarus kiekis</t>
    </r>
    <r>
      <rPr>
        <b/>
        <vertAlign val="superscript"/>
        <sz val="12"/>
        <rFont val="Times New Roman"/>
        <family val="1"/>
        <charset val="186"/>
      </rPr>
      <t xml:space="preserve"> 1</t>
    </r>
    <r>
      <rPr>
        <b/>
        <sz val="12"/>
        <rFont val="Times New Roman"/>
        <family val="1"/>
        <charset val="186"/>
      </rPr>
      <t xml:space="preserve"> sutarties galiojimo laikotarpiu (vnt.)</t>
    </r>
  </si>
  <si>
    <t>Pasiūlymo kaina, Eur be PVM</t>
  </si>
  <si>
    <r>
      <rPr>
        <vertAlign val="superscript"/>
        <sz val="12"/>
        <color rgb="FF000000"/>
        <rFont val="Times New Roman"/>
        <family val="1"/>
        <charset val="186"/>
      </rPr>
      <t xml:space="preserve"> 1 </t>
    </r>
    <r>
      <rPr>
        <sz val="12"/>
        <color rgb="FF000000"/>
        <rFont val="Times New Roman"/>
        <family val="1"/>
        <charset val="186"/>
      </rPr>
      <t>Nurodytas preliminarus Prekių kiekis. Prekės bus perkamos pagal poreikį. Sutarties galiojimo laikotarpiu Pirkėjas turi teisę koreguoti perkamų Prekių kiekį, neviršijant sutartyje nurodytos maksimalios Sutarties kainos. Pirkėjas neįsipareigoja išpirkti viso Prekių kiekio nurodyto lentelėje;</t>
    </r>
  </si>
  <si>
    <t>Siūlomos prekės turi visiškai atitikti lentelės stulpelyje „Techninės charakteristikos, reikalavimai“ arba būti geresnių techninių charakteristikų;</t>
  </si>
  <si>
    <t xml:space="preserve">** Tais atvejais, kai pagal galiojančius teisės aktus tiekėjui nereikia mokėti PVM, šių lentelės skilčių tiekėjas nepildo ir nurodo priežastis, dėl kurių PVM nemokamas; </t>
  </si>
  <si>
    <t>PREKIŲ SĄRAŠAS (ĮKAINIAI)</t>
  </si>
  <si>
    <t>Pasiūlymo priedas „Prekių sąrašas, įkainiai“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</si>
</sst>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charset val="186"/>
    </font>
    <font>
      <u/>
      <sz val="11"/>
      <color theme="10"/>
      <name val="Calibri"/>
      <family val="2"/>
      <charset val="186"/>
    </font>
    <font>
      <b/>
      <sz val="12"/>
      <name val="Times New Roman"/>
      <family val="1"/>
      <charset val="186"/>
    </font>
    <font>
      <sz val="12"/>
      <name val="Times New Roman"/>
      <family val="1"/>
      <charset val="186"/>
    </font>
    <font>
      <u/>
      <sz val="12"/>
      <name val="Times New Roman"/>
      <family val="1"/>
      <charset val="186"/>
    </font>
    <font>
      <b/>
      <sz val="12"/>
      <color rgb="FF000000"/>
      <name val="Times New Roman"/>
      <family val="1"/>
      <charset val="186"/>
    </font>
    <font>
      <sz val="12"/>
      <color rgb="FF000000"/>
      <name val="Times New Roman"/>
      <family val="1"/>
      <charset val="186"/>
    </font>
    <font>
      <b/>
      <vertAlign val="superscript"/>
      <sz val="12"/>
      <name val="Times New Roman"/>
      <family val="1"/>
      <charset val="186"/>
    </font>
    <font>
      <vertAlign val="superscript"/>
      <sz val="12"/>
      <color rgb="FF000000"/>
      <name val="Times New Roman"/>
      <family val="1"/>
      <charset val="186"/>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4" fillId="0" borderId="1" xfId="1" applyFont="1" applyFill="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vertical="top" wrapText="1"/>
    </xf>
    <xf numFmtId="0" fontId="2" fillId="0" borderId="1" xfId="0" applyFont="1" applyBorder="1" applyAlignment="1">
      <alignment horizontal="center" vertical="top" wrapText="1"/>
    </xf>
    <xf numFmtId="49" fontId="2"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2" fontId="3" fillId="0" borderId="1" xfId="0" applyNumberFormat="1" applyFont="1" applyBorder="1" applyAlignment="1">
      <alignment horizontal="center" vertical="top" wrapText="1"/>
    </xf>
    <xf numFmtId="0" fontId="4" fillId="0" borderId="1" xfId="1" applyFont="1" applyFill="1" applyBorder="1" applyAlignment="1">
      <alignment horizontal="justify" vertical="top" wrapText="1"/>
    </xf>
    <xf numFmtId="0" fontId="2" fillId="0" borderId="1" xfId="0" applyFont="1" applyBorder="1" applyAlignment="1">
      <alignmen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2" fontId="2" fillId="0" borderId="3" xfId="0" applyNumberFormat="1" applyFont="1" applyBorder="1" applyAlignment="1">
      <alignment horizontal="left" vertical="top" wrapText="1"/>
    </xf>
    <xf numFmtId="2" fontId="2" fillId="0" borderId="4" xfId="0" applyNumberFormat="1" applyFont="1" applyBorder="1" applyAlignment="1">
      <alignment horizontal="left" vertical="top" wrapText="1"/>
    </xf>
    <xf numFmtId="2" fontId="2" fillId="0" borderId="5" xfId="0" applyNumberFormat="1" applyFont="1" applyBorder="1" applyAlignment="1">
      <alignment horizontal="left" vertical="top" wrapText="1"/>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3" fillId="0" borderId="1" xfId="0" applyFont="1" applyBorder="1" applyAlignment="1">
      <alignment horizontal="right" vertical="top" wrapText="1"/>
    </xf>
    <xf numFmtId="2" fontId="2" fillId="0" borderId="1" xfId="0" applyNumberFormat="1" applyFont="1" applyBorder="1" applyAlignment="1">
      <alignment horizontal="left" vertical="top" wrapText="1"/>
    </xf>
    <xf numFmtId="0" fontId="3" fillId="0" borderId="0" xfId="0" applyFont="1" applyAlignment="1">
      <alignment horizontal="right" vertical="top" wrapText="1"/>
    </xf>
    <xf numFmtId="0" fontId="2" fillId="0" borderId="0" xfId="0" applyFont="1" applyAlignment="1">
      <alignment horizontal="right" vertical="top" wrapText="1"/>
    </xf>
    <xf numFmtId="0" fontId="3" fillId="0" borderId="2" xfId="0" applyFont="1" applyBorder="1" applyAlignment="1">
      <alignment horizontal="right" vertical="top" wrapText="1"/>
    </xf>
    <xf numFmtId="0" fontId="3" fillId="0" borderId="1" xfId="0" applyFont="1" applyBorder="1" applyAlignment="1">
      <alignment horizontal="center" vertical="top" wrapText="1"/>
    </xf>
    <xf numFmtId="0" fontId="2" fillId="0" borderId="0" xfId="0" applyFont="1" applyAlignment="1">
      <alignment horizontal="center" vertical="top" wrapText="1"/>
    </xf>
  </cellXfs>
  <cellStyles count="2">
    <cellStyle name="Hipersaitas" xfId="1" builtinId="8"/>
    <cellStyle name="Įprastas" xfId="0" builtinId="0"/>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tabSelected="1" zoomScale="80" zoomScaleNormal="80" workbookViewId="0">
      <pane ySplit="4" topLeftCell="A41" activePane="bottomLeft" state="frozen"/>
      <selection pane="bottomLeft" sqref="A1:H1"/>
    </sheetView>
  </sheetViews>
  <sheetFormatPr defaultRowHeight="15.75" x14ac:dyDescent="0.25"/>
  <cols>
    <col min="1" max="1" width="7.140625" style="3" customWidth="1"/>
    <col min="2" max="2" width="16.5703125" style="2" customWidth="1"/>
    <col min="3" max="3" width="41.140625" style="2" customWidth="1"/>
    <col min="4" max="4" width="19.140625" style="3" customWidth="1"/>
    <col min="5" max="5" width="17.28515625" style="3" customWidth="1"/>
    <col min="6" max="7" width="14.7109375" style="3" customWidth="1"/>
    <col min="8" max="8" width="48.42578125" style="4" customWidth="1"/>
    <col min="9" max="16384" width="9.140625" style="3"/>
  </cols>
  <sheetData>
    <row r="1" spans="1:8" s="2" customFormat="1" ht="29.25" customHeight="1" x14ac:dyDescent="0.25">
      <c r="A1" s="22" t="s">
        <v>56</v>
      </c>
      <c r="B1" s="23"/>
      <c r="C1" s="23"/>
      <c r="D1" s="23"/>
      <c r="E1" s="23"/>
      <c r="F1" s="23"/>
      <c r="G1" s="23"/>
      <c r="H1" s="23"/>
    </row>
    <row r="2" spans="1:8" s="2" customFormat="1" ht="29.25" customHeight="1" x14ac:dyDescent="0.25">
      <c r="A2" s="26" t="s">
        <v>55</v>
      </c>
      <c r="B2" s="26"/>
      <c r="C2" s="26"/>
      <c r="D2" s="26"/>
      <c r="E2" s="26"/>
      <c r="F2" s="26"/>
      <c r="G2" s="26"/>
      <c r="H2" s="26"/>
    </row>
    <row r="3" spans="1:8" ht="85.5" customHeight="1" x14ac:dyDescent="0.25">
      <c r="A3" s="5" t="s">
        <v>0</v>
      </c>
      <c r="B3" s="5" t="s">
        <v>1</v>
      </c>
      <c r="C3" s="6" t="s">
        <v>45</v>
      </c>
      <c r="D3" s="5" t="s">
        <v>42</v>
      </c>
      <c r="E3" s="5" t="s">
        <v>50</v>
      </c>
      <c r="F3" s="5" t="s">
        <v>43</v>
      </c>
      <c r="G3" s="5" t="s">
        <v>44</v>
      </c>
      <c r="H3" s="12" t="s">
        <v>2</v>
      </c>
    </row>
    <row r="4" spans="1:8" ht="20.25" customHeight="1" x14ac:dyDescent="0.25">
      <c r="A4" s="7">
        <v>1</v>
      </c>
      <c r="B4" s="7">
        <v>2</v>
      </c>
      <c r="C4" s="7">
        <v>3</v>
      </c>
      <c r="D4" s="7">
        <v>4</v>
      </c>
      <c r="E4" s="7">
        <v>5</v>
      </c>
      <c r="F4" s="7">
        <v>6</v>
      </c>
      <c r="G4" s="7">
        <v>7</v>
      </c>
      <c r="H4" s="7">
        <v>8</v>
      </c>
    </row>
    <row r="5" spans="1:8" ht="36.75" customHeight="1" x14ac:dyDescent="0.25">
      <c r="A5" s="7">
        <v>1</v>
      </c>
      <c r="B5" s="7" t="s">
        <v>4</v>
      </c>
      <c r="C5" s="9" t="s">
        <v>9</v>
      </c>
      <c r="D5" s="7"/>
      <c r="E5" s="7">
        <v>50</v>
      </c>
      <c r="F5" s="10"/>
      <c r="G5" s="10">
        <f>SUM(E5*F5)</f>
        <v>0</v>
      </c>
      <c r="H5" s="1"/>
    </row>
    <row r="6" spans="1:8" ht="36.75" customHeight="1" x14ac:dyDescent="0.25">
      <c r="A6" s="7">
        <v>2</v>
      </c>
      <c r="B6" s="25" t="s">
        <v>25</v>
      </c>
      <c r="C6" s="9" t="s">
        <v>5</v>
      </c>
      <c r="D6" s="7"/>
      <c r="E6" s="7">
        <v>50</v>
      </c>
      <c r="F6" s="10"/>
      <c r="G6" s="10">
        <f t="shared" ref="G6:G32" si="0">SUM(E6*F6)</f>
        <v>0</v>
      </c>
      <c r="H6" s="1"/>
    </row>
    <row r="7" spans="1:8" ht="36.75" customHeight="1" x14ac:dyDescent="0.25">
      <c r="A7" s="7">
        <v>3</v>
      </c>
      <c r="B7" s="25"/>
      <c r="C7" s="9" t="s">
        <v>46</v>
      </c>
      <c r="D7" s="7"/>
      <c r="E7" s="7">
        <v>50</v>
      </c>
      <c r="F7" s="10"/>
      <c r="G7" s="10">
        <f t="shared" si="0"/>
        <v>0</v>
      </c>
      <c r="H7" s="1"/>
    </row>
    <row r="8" spans="1:8" ht="36.75" customHeight="1" x14ac:dyDescent="0.25">
      <c r="A8" s="7">
        <v>4</v>
      </c>
      <c r="B8" s="25"/>
      <c r="C8" s="9" t="s">
        <v>47</v>
      </c>
      <c r="D8" s="7"/>
      <c r="E8" s="7">
        <v>50</v>
      </c>
      <c r="F8" s="10"/>
      <c r="G8" s="10">
        <f t="shared" si="0"/>
        <v>0</v>
      </c>
      <c r="H8" s="1"/>
    </row>
    <row r="9" spans="1:8" ht="69" customHeight="1" x14ac:dyDescent="0.25">
      <c r="A9" s="7">
        <v>5</v>
      </c>
      <c r="B9" s="25" t="s">
        <v>26</v>
      </c>
      <c r="C9" s="9" t="s">
        <v>48</v>
      </c>
      <c r="D9" s="7"/>
      <c r="E9" s="7">
        <v>50</v>
      </c>
      <c r="F9" s="10"/>
      <c r="G9" s="10">
        <f t="shared" si="0"/>
        <v>0</v>
      </c>
      <c r="H9" s="1"/>
    </row>
    <row r="10" spans="1:8" ht="69" customHeight="1" x14ac:dyDescent="0.25">
      <c r="A10" s="7">
        <v>6</v>
      </c>
      <c r="B10" s="25"/>
      <c r="C10" s="8" t="s">
        <v>49</v>
      </c>
      <c r="D10" s="7"/>
      <c r="E10" s="7">
        <v>50</v>
      </c>
      <c r="F10" s="10"/>
      <c r="G10" s="10">
        <f t="shared" si="0"/>
        <v>0</v>
      </c>
      <c r="H10" s="1"/>
    </row>
    <row r="11" spans="1:8" ht="45" customHeight="1" x14ac:dyDescent="0.25">
      <c r="A11" s="7">
        <v>7</v>
      </c>
      <c r="B11" s="25"/>
      <c r="C11" s="9" t="s">
        <v>24</v>
      </c>
      <c r="D11" s="7"/>
      <c r="E11" s="7">
        <v>50</v>
      </c>
      <c r="F11" s="10"/>
      <c r="G11" s="10">
        <f t="shared" si="0"/>
        <v>0</v>
      </c>
      <c r="H11" s="1"/>
    </row>
    <row r="12" spans="1:8" ht="36" customHeight="1" x14ac:dyDescent="0.25">
      <c r="A12" s="7">
        <v>8</v>
      </c>
      <c r="B12" s="25" t="s">
        <v>27</v>
      </c>
      <c r="C12" s="9" t="s">
        <v>7</v>
      </c>
      <c r="D12" s="7"/>
      <c r="E12" s="7">
        <v>50</v>
      </c>
      <c r="F12" s="10"/>
      <c r="G12" s="10">
        <f t="shared" si="0"/>
        <v>0</v>
      </c>
      <c r="H12" s="1"/>
    </row>
    <row r="13" spans="1:8" ht="36" customHeight="1" x14ac:dyDescent="0.25">
      <c r="A13" s="7">
        <v>9</v>
      </c>
      <c r="B13" s="25"/>
      <c r="C13" s="9" t="s">
        <v>6</v>
      </c>
      <c r="D13" s="7"/>
      <c r="E13" s="7">
        <v>50</v>
      </c>
      <c r="F13" s="10"/>
      <c r="G13" s="10">
        <f t="shared" si="0"/>
        <v>0</v>
      </c>
      <c r="H13" s="1"/>
    </row>
    <row r="14" spans="1:8" ht="36" customHeight="1" x14ac:dyDescent="0.25">
      <c r="A14" s="7">
        <v>10</v>
      </c>
      <c r="B14" s="25"/>
      <c r="C14" s="9" t="s">
        <v>8</v>
      </c>
      <c r="D14" s="7"/>
      <c r="E14" s="7">
        <v>50</v>
      </c>
      <c r="F14" s="10"/>
      <c r="G14" s="10">
        <f t="shared" si="0"/>
        <v>0</v>
      </c>
      <c r="H14" s="1"/>
    </row>
    <row r="15" spans="1:8" ht="36" customHeight="1" x14ac:dyDescent="0.25">
      <c r="A15" s="7">
        <v>11</v>
      </c>
      <c r="B15" s="25"/>
      <c r="C15" s="9" t="s">
        <v>10</v>
      </c>
      <c r="D15" s="7"/>
      <c r="E15" s="7">
        <v>50</v>
      </c>
      <c r="F15" s="10"/>
      <c r="G15" s="10">
        <f t="shared" si="0"/>
        <v>0</v>
      </c>
      <c r="H15" s="11"/>
    </row>
    <row r="16" spans="1:8" ht="36" customHeight="1" x14ac:dyDescent="0.25">
      <c r="A16" s="7">
        <v>12</v>
      </c>
      <c r="B16" s="25"/>
      <c r="C16" s="9" t="s">
        <v>11</v>
      </c>
      <c r="D16" s="7"/>
      <c r="E16" s="7">
        <v>50</v>
      </c>
      <c r="F16" s="10"/>
      <c r="G16" s="10">
        <f t="shared" si="0"/>
        <v>0</v>
      </c>
      <c r="H16" s="11"/>
    </row>
    <row r="17" spans="1:8" ht="36" customHeight="1" x14ac:dyDescent="0.25">
      <c r="A17" s="7">
        <v>13</v>
      </c>
      <c r="B17" s="25"/>
      <c r="C17" s="9" t="s">
        <v>12</v>
      </c>
      <c r="D17" s="7"/>
      <c r="E17" s="7">
        <v>100</v>
      </c>
      <c r="F17" s="10"/>
      <c r="G17" s="10">
        <f t="shared" si="0"/>
        <v>0</v>
      </c>
      <c r="H17" s="11"/>
    </row>
    <row r="18" spans="1:8" ht="36" customHeight="1" x14ac:dyDescent="0.25">
      <c r="A18" s="7">
        <v>14</v>
      </c>
      <c r="B18" s="25"/>
      <c r="C18" s="9" t="s">
        <v>23</v>
      </c>
      <c r="D18" s="7"/>
      <c r="E18" s="7">
        <v>50</v>
      </c>
      <c r="F18" s="10"/>
      <c r="G18" s="10">
        <f t="shared" si="0"/>
        <v>0</v>
      </c>
      <c r="H18" s="11"/>
    </row>
    <row r="19" spans="1:8" ht="71.25" customHeight="1" x14ac:dyDescent="0.25">
      <c r="A19" s="7">
        <v>15</v>
      </c>
      <c r="B19" s="25" t="s">
        <v>28</v>
      </c>
      <c r="C19" s="8" t="s">
        <v>13</v>
      </c>
      <c r="D19" s="7"/>
      <c r="E19" s="7">
        <v>50</v>
      </c>
      <c r="F19" s="10"/>
      <c r="G19" s="10">
        <f t="shared" si="0"/>
        <v>0</v>
      </c>
      <c r="H19" s="1"/>
    </row>
    <row r="20" spans="1:8" ht="51.75" customHeight="1" x14ac:dyDescent="0.25">
      <c r="A20" s="7">
        <v>16</v>
      </c>
      <c r="B20" s="25"/>
      <c r="C20" s="8" t="s">
        <v>14</v>
      </c>
      <c r="D20" s="7"/>
      <c r="E20" s="7">
        <v>20</v>
      </c>
      <c r="F20" s="10"/>
      <c r="G20" s="10">
        <f t="shared" si="0"/>
        <v>0</v>
      </c>
      <c r="H20" s="1"/>
    </row>
    <row r="21" spans="1:8" ht="51.75" customHeight="1" x14ac:dyDescent="0.25">
      <c r="A21" s="7">
        <v>17</v>
      </c>
      <c r="B21" s="25"/>
      <c r="C21" s="9" t="s">
        <v>29</v>
      </c>
      <c r="D21" s="7"/>
      <c r="E21" s="7">
        <v>5</v>
      </c>
      <c r="F21" s="10"/>
      <c r="G21" s="10">
        <f t="shared" si="0"/>
        <v>0</v>
      </c>
      <c r="H21" s="1"/>
    </row>
    <row r="22" spans="1:8" ht="51.75" customHeight="1" x14ac:dyDescent="0.25">
      <c r="A22" s="7">
        <v>18</v>
      </c>
      <c r="B22" s="25"/>
      <c r="C22" s="9" t="s">
        <v>30</v>
      </c>
      <c r="D22" s="7"/>
      <c r="E22" s="7">
        <v>10</v>
      </c>
      <c r="F22" s="10"/>
      <c r="G22" s="10">
        <f t="shared" si="0"/>
        <v>0</v>
      </c>
      <c r="H22" s="1"/>
    </row>
    <row r="23" spans="1:8" ht="70.5" customHeight="1" x14ac:dyDescent="0.25">
      <c r="A23" s="7">
        <v>19</v>
      </c>
      <c r="B23" s="25"/>
      <c r="C23" s="9" t="s">
        <v>31</v>
      </c>
      <c r="D23" s="7"/>
      <c r="E23" s="7">
        <v>10</v>
      </c>
      <c r="F23" s="10"/>
      <c r="G23" s="10">
        <f t="shared" si="0"/>
        <v>0</v>
      </c>
      <c r="H23" s="1"/>
    </row>
    <row r="24" spans="1:8" ht="51.75" customHeight="1" x14ac:dyDescent="0.25">
      <c r="A24" s="7">
        <v>20</v>
      </c>
      <c r="B24" s="25"/>
      <c r="C24" s="9" t="s">
        <v>32</v>
      </c>
      <c r="D24" s="7"/>
      <c r="E24" s="7">
        <v>5</v>
      </c>
      <c r="F24" s="10"/>
      <c r="G24" s="10">
        <f t="shared" si="0"/>
        <v>0</v>
      </c>
      <c r="H24" s="1"/>
    </row>
    <row r="25" spans="1:8" ht="51.75" customHeight="1" x14ac:dyDescent="0.25">
      <c r="A25" s="7">
        <v>21</v>
      </c>
      <c r="B25" s="25"/>
      <c r="C25" s="9" t="s">
        <v>33</v>
      </c>
      <c r="D25" s="7"/>
      <c r="E25" s="7">
        <v>4</v>
      </c>
      <c r="F25" s="10"/>
      <c r="G25" s="10">
        <f t="shared" si="0"/>
        <v>0</v>
      </c>
      <c r="H25" s="1"/>
    </row>
    <row r="26" spans="1:8" ht="51.75" customHeight="1" x14ac:dyDescent="0.25">
      <c r="A26" s="7">
        <v>22</v>
      </c>
      <c r="B26" s="25"/>
      <c r="C26" s="9" t="s">
        <v>34</v>
      </c>
      <c r="D26" s="7"/>
      <c r="E26" s="7">
        <v>5</v>
      </c>
      <c r="F26" s="10"/>
      <c r="G26" s="10">
        <f t="shared" si="0"/>
        <v>0</v>
      </c>
      <c r="H26" s="1"/>
    </row>
    <row r="27" spans="1:8" ht="51.75" customHeight="1" x14ac:dyDescent="0.25">
      <c r="A27" s="7">
        <v>23</v>
      </c>
      <c r="B27" s="25"/>
      <c r="C27" s="9" t="s">
        <v>35</v>
      </c>
      <c r="D27" s="7"/>
      <c r="E27" s="7">
        <v>2</v>
      </c>
      <c r="F27" s="10"/>
      <c r="G27" s="10">
        <f t="shared" si="0"/>
        <v>0</v>
      </c>
      <c r="H27" s="1"/>
    </row>
    <row r="28" spans="1:8" ht="51.75" customHeight="1" x14ac:dyDescent="0.25">
      <c r="A28" s="7">
        <v>24</v>
      </c>
      <c r="B28" s="25"/>
      <c r="C28" s="9" t="s">
        <v>36</v>
      </c>
      <c r="D28" s="7"/>
      <c r="E28" s="7">
        <v>2</v>
      </c>
      <c r="F28" s="10"/>
      <c r="G28" s="10">
        <f t="shared" si="0"/>
        <v>0</v>
      </c>
      <c r="H28" s="1"/>
    </row>
    <row r="29" spans="1:8" ht="51.75" customHeight="1" x14ac:dyDescent="0.25">
      <c r="A29" s="7">
        <v>25</v>
      </c>
      <c r="B29" s="25"/>
      <c r="C29" s="9" t="s">
        <v>37</v>
      </c>
      <c r="D29" s="7"/>
      <c r="E29" s="7">
        <v>2</v>
      </c>
      <c r="F29" s="10"/>
      <c r="G29" s="10">
        <f t="shared" si="0"/>
        <v>0</v>
      </c>
      <c r="H29" s="1"/>
    </row>
    <row r="30" spans="1:8" ht="36.75" customHeight="1" x14ac:dyDescent="0.25">
      <c r="A30" s="7">
        <v>26</v>
      </c>
      <c r="B30" s="25" t="s">
        <v>3</v>
      </c>
      <c r="C30" s="9" t="s">
        <v>15</v>
      </c>
      <c r="D30" s="7"/>
      <c r="E30" s="7">
        <v>50</v>
      </c>
      <c r="F30" s="10"/>
      <c r="G30" s="10">
        <f t="shared" si="0"/>
        <v>0</v>
      </c>
      <c r="H30" s="1"/>
    </row>
    <row r="31" spans="1:8" ht="36.75" customHeight="1" x14ac:dyDescent="0.25">
      <c r="A31" s="7">
        <v>27</v>
      </c>
      <c r="B31" s="25"/>
      <c r="C31" s="9" t="s">
        <v>16</v>
      </c>
      <c r="D31" s="7"/>
      <c r="E31" s="7">
        <v>50</v>
      </c>
      <c r="F31" s="10"/>
      <c r="G31" s="10">
        <f t="shared" si="0"/>
        <v>0</v>
      </c>
      <c r="H31" s="11"/>
    </row>
    <row r="32" spans="1:8" ht="36.75" customHeight="1" x14ac:dyDescent="0.25">
      <c r="A32" s="7">
        <v>28</v>
      </c>
      <c r="B32" s="25"/>
      <c r="C32" s="9" t="s">
        <v>17</v>
      </c>
      <c r="D32" s="7"/>
      <c r="E32" s="7">
        <v>50</v>
      </c>
      <c r="F32" s="10"/>
      <c r="G32" s="10">
        <f t="shared" si="0"/>
        <v>0</v>
      </c>
      <c r="H32" s="11"/>
    </row>
    <row r="33" spans="1:8" ht="36.75" customHeight="1" x14ac:dyDescent="0.25">
      <c r="A33" s="7">
        <v>29</v>
      </c>
      <c r="B33" s="25"/>
      <c r="C33" s="9" t="s">
        <v>18</v>
      </c>
      <c r="D33" s="7"/>
      <c r="E33" s="7">
        <v>50</v>
      </c>
      <c r="F33" s="10"/>
      <c r="G33" s="10">
        <f t="shared" ref="G33:G37" si="1">SUM(E33*F33)</f>
        <v>0</v>
      </c>
      <c r="H33" s="1"/>
    </row>
    <row r="34" spans="1:8" ht="36.75" customHeight="1" x14ac:dyDescent="0.25">
      <c r="A34" s="7">
        <v>30</v>
      </c>
      <c r="B34" s="25"/>
      <c r="C34" s="9" t="s">
        <v>21</v>
      </c>
      <c r="D34" s="7"/>
      <c r="E34" s="7">
        <v>50</v>
      </c>
      <c r="F34" s="10"/>
      <c r="G34" s="10">
        <f t="shared" si="1"/>
        <v>0</v>
      </c>
      <c r="H34" s="1"/>
    </row>
    <row r="35" spans="1:8" ht="36.75" customHeight="1" x14ac:dyDescent="0.25">
      <c r="A35" s="7">
        <v>31</v>
      </c>
      <c r="B35" s="25"/>
      <c r="C35" s="9" t="s">
        <v>19</v>
      </c>
      <c r="D35" s="7"/>
      <c r="E35" s="7">
        <v>300</v>
      </c>
      <c r="F35" s="10"/>
      <c r="G35" s="10">
        <f t="shared" si="1"/>
        <v>0</v>
      </c>
      <c r="H35" s="1"/>
    </row>
    <row r="36" spans="1:8" ht="36.75" customHeight="1" x14ac:dyDescent="0.25">
      <c r="A36" s="7">
        <v>32</v>
      </c>
      <c r="B36" s="25"/>
      <c r="C36" s="9" t="s">
        <v>22</v>
      </c>
      <c r="D36" s="7"/>
      <c r="E36" s="7">
        <v>50</v>
      </c>
      <c r="F36" s="10"/>
      <c r="G36" s="10">
        <f t="shared" si="1"/>
        <v>0</v>
      </c>
      <c r="H36" s="1"/>
    </row>
    <row r="37" spans="1:8" ht="36.75" customHeight="1" x14ac:dyDescent="0.25">
      <c r="A37" s="7">
        <v>33</v>
      </c>
      <c r="B37" s="25"/>
      <c r="C37" s="9" t="s">
        <v>20</v>
      </c>
      <c r="D37" s="7"/>
      <c r="E37" s="7">
        <v>50</v>
      </c>
      <c r="F37" s="10"/>
      <c r="G37" s="10">
        <f t="shared" si="1"/>
        <v>0</v>
      </c>
      <c r="H37" s="11"/>
    </row>
    <row r="38" spans="1:8" ht="34.5" customHeight="1" x14ac:dyDescent="0.25">
      <c r="A38" s="24" t="s">
        <v>51</v>
      </c>
      <c r="B38" s="24"/>
      <c r="C38" s="24"/>
      <c r="D38" s="24"/>
      <c r="E38" s="24"/>
      <c r="F38" s="15">
        <f>SUM(G5:G37)</f>
        <v>0</v>
      </c>
      <c r="G38" s="16"/>
      <c r="H38" s="17"/>
    </row>
    <row r="39" spans="1:8" s="2" customFormat="1" ht="27.75" customHeight="1" x14ac:dyDescent="0.25">
      <c r="A39" s="20" t="s">
        <v>38</v>
      </c>
      <c r="B39" s="20"/>
      <c r="C39" s="20"/>
      <c r="D39" s="20"/>
      <c r="E39" s="20"/>
      <c r="F39" s="21">
        <f>SUM(F38*0.21)</f>
        <v>0</v>
      </c>
      <c r="G39" s="21"/>
      <c r="H39" s="21"/>
    </row>
    <row r="40" spans="1:8" s="2" customFormat="1" ht="27.75" customHeight="1" x14ac:dyDescent="0.25">
      <c r="A40" s="20" t="s">
        <v>39</v>
      </c>
      <c r="B40" s="20"/>
      <c r="C40" s="20"/>
      <c r="D40" s="20"/>
      <c r="E40" s="20"/>
      <c r="F40" s="21">
        <f>SUM(F38:H39)</f>
        <v>0</v>
      </c>
      <c r="G40" s="21"/>
      <c r="H40" s="21"/>
    </row>
    <row r="41" spans="1:8" s="2" customFormat="1" ht="27.75" customHeight="1" x14ac:dyDescent="0.25">
      <c r="A41" s="3"/>
      <c r="B41" s="4"/>
      <c r="C41" s="4"/>
      <c r="D41" s="4"/>
      <c r="E41" s="4"/>
      <c r="F41" s="4"/>
      <c r="G41" s="4"/>
    </row>
    <row r="42" spans="1:8" s="2" customFormat="1" ht="27.75" customHeight="1" x14ac:dyDescent="0.25">
      <c r="A42" s="18" t="s">
        <v>40</v>
      </c>
      <c r="B42" s="19"/>
      <c r="C42" s="19"/>
      <c r="D42" s="19"/>
      <c r="E42" s="19"/>
      <c r="F42" s="19"/>
      <c r="G42" s="19"/>
      <c r="H42" s="19"/>
    </row>
    <row r="43" spans="1:8" s="2" customFormat="1" ht="34.5" customHeight="1" x14ac:dyDescent="0.25">
      <c r="A43" s="13" t="s">
        <v>52</v>
      </c>
      <c r="B43" s="14"/>
      <c r="C43" s="14"/>
      <c r="D43" s="14"/>
      <c r="E43" s="14"/>
      <c r="F43" s="14"/>
      <c r="G43" s="14"/>
      <c r="H43" s="14"/>
    </row>
    <row r="44" spans="1:8" s="2" customFormat="1" ht="27.75" customHeight="1" x14ac:dyDescent="0.25">
      <c r="A44" s="13" t="s">
        <v>53</v>
      </c>
      <c r="B44" s="14"/>
      <c r="C44" s="14"/>
      <c r="D44" s="14"/>
      <c r="E44" s="14"/>
      <c r="F44" s="14"/>
      <c r="G44" s="14"/>
      <c r="H44" s="14"/>
    </row>
    <row r="45" spans="1:8" s="2" customFormat="1" ht="27.75" customHeight="1" x14ac:dyDescent="0.25">
      <c r="A45" s="13" t="s">
        <v>54</v>
      </c>
      <c r="B45" s="14"/>
      <c r="C45" s="14"/>
      <c r="D45" s="14"/>
      <c r="E45" s="14"/>
      <c r="F45" s="14"/>
      <c r="G45" s="14"/>
      <c r="H45" s="14"/>
    </row>
    <row r="46" spans="1:8" s="2" customFormat="1" ht="27.75" customHeight="1" x14ac:dyDescent="0.25">
      <c r="A46" s="13" t="s">
        <v>41</v>
      </c>
      <c r="B46" s="14"/>
      <c r="C46" s="14"/>
      <c r="D46" s="14"/>
      <c r="E46" s="14"/>
      <c r="F46" s="14"/>
      <c r="G46" s="14"/>
      <c r="H46" s="14"/>
    </row>
    <row r="47" spans="1:8" s="2" customFormat="1" ht="27.75" customHeight="1" x14ac:dyDescent="0.25">
      <c r="A47" s="13"/>
      <c r="B47" s="14"/>
      <c r="C47" s="14"/>
      <c r="D47" s="14"/>
      <c r="E47" s="14"/>
      <c r="F47" s="14"/>
      <c r="G47" s="14"/>
      <c r="H47" s="14"/>
    </row>
    <row r="48" spans="1:8" s="2" customFormat="1" ht="27.75" customHeight="1" x14ac:dyDescent="0.25">
      <c r="A48" s="13"/>
      <c r="B48" s="14"/>
      <c r="C48" s="14"/>
      <c r="D48" s="14"/>
      <c r="E48" s="14"/>
      <c r="F48" s="14"/>
      <c r="G48" s="14"/>
      <c r="H48" s="14"/>
    </row>
  </sheetData>
  <sortState xmlns:xlrd2="http://schemas.microsoft.com/office/spreadsheetml/2017/richdata2" ref="A30:H37">
    <sortCondition ref="C30:C37"/>
  </sortState>
  <mergeCells count="20">
    <mergeCell ref="A1:H1"/>
    <mergeCell ref="A38:E38"/>
    <mergeCell ref="B30:B37"/>
    <mergeCell ref="B6:B8"/>
    <mergeCell ref="B12:B18"/>
    <mergeCell ref="B19:B29"/>
    <mergeCell ref="B9:B11"/>
    <mergeCell ref="A2:H2"/>
    <mergeCell ref="A45:H45"/>
    <mergeCell ref="A46:H46"/>
    <mergeCell ref="A47:H47"/>
    <mergeCell ref="A48:H48"/>
    <mergeCell ref="F38:H38"/>
    <mergeCell ref="A42:H42"/>
    <mergeCell ref="A43:H43"/>
    <mergeCell ref="A44:H44"/>
    <mergeCell ref="A39:E39"/>
    <mergeCell ref="F39:H39"/>
    <mergeCell ref="A40:E40"/>
    <mergeCell ref="F40:H40"/>
  </mergeCells>
  <pageMargins left="0.39370078740157483" right="0.39370078740157483" top="0.98425196850393704" bottom="0.39370078740157483" header="0.19685039370078741" footer="0.19685039370078741"/>
  <pageSetup paperSize="9" scale="80" orientation="landscape" r:id="rId1"/>
</worksheet>
</file>

<file path=docProps/app.xml><?xml version="1.0" encoding="utf-8"?>
<Properties xmlns="http://schemas.openxmlformats.org/officeDocument/2006/extended-properties" xmlns:vt="http://schemas.openxmlformats.org/officeDocument/2006/docPropsVTypes">
  <Template/>
  <TotalTime>14</TotalTime>
  <Application>Microsoft Excel</Application>
  <DocSecurity>0</DocSecurity>
  <ScaleCrop>false</ScaleCrop>
  <HeadingPairs>
    <vt:vector size="2" baseType="variant">
      <vt:variant>
        <vt:lpstr>Darbalapiai</vt:lpstr>
      </vt:variant>
      <vt:variant>
        <vt:i4>1</vt:i4>
      </vt:variant>
    </vt:vector>
  </HeadingPairs>
  <TitlesOfParts>
    <vt:vector size="1" baseType="lpstr">
      <vt:lpstr>Akumuliatoriai (baterijos)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Beliakova Jelena</dc:creator>
  <dc:description/>
  <cp:lastModifiedBy>Beliakova Jelena</cp:lastModifiedBy>
  <cp:lastPrinted>2019-02-13T18:59:56Z</cp:lastPrinted>
  <dcterms:created xsi:type="dcterms:W3CDTF">2008-11-27T12:24:41Z</dcterms:created>
  <dcterms:modified xsi:type="dcterms:W3CDTF">2026-09-21T11:17:21Z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