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vadvpt01\Kulig\2026\1. TARPTAUTINIAI konkursai\5361  Prieširdžių pertvaros defektų\CVP IS_K\"/>
    </mc:Choice>
  </mc:AlternateContent>
  <xr:revisionPtr revIDLastSave="0" documentId="13_ncr:1_{D4158801-4ADA-4B41-9E6F-F597AC262326}"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81029"/>
</workbook>
</file>

<file path=xl/calcChain.xml><?xml version="1.0" encoding="utf-8"?>
<calcChain xmlns="http://schemas.openxmlformats.org/spreadsheetml/2006/main">
  <c r="G62" i="1" l="1"/>
  <c r="G61" i="1"/>
  <c r="F61" i="1"/>
  <c r="F62" i="1" s="1"/>
  <c r="F63" i="1" s="1"/>
  <c r="F58" i="1"/>
  <c r="F55" i="1"/>
  <c r="F45" i="1"/>
  <c r="F42" i="1"/>
  <c r="F39" i="1"/>
  <c r="F34" i="1"/>
  <c r="G21" i="1"/>
</calcChain>
</file>

<file path=xl/sharedStrings.xml><?xml version="1.0" encoding="utf-8"?>
<sst xmlns="http://schemas.openxmlformats.org/spreadsheetml/2006/main" count="125" uniqueCount="111">
  <si>
    <t>PIRKIMO SĄLYGŲ PRIEDAS "PASIŪLYMO FORMA"</t>
  </si>
  <si>
    <t>VIENKARTINĖS MEDICINOS PRIEMONĖS. PRIEŠIRDŽIŲ PERTVAROS DEFEKTŲ (PPD) IR ATVIROSIOS OVALIOSIOS ANGOS (AOA) UŽDARIKLIAI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</si>
  <si>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</si>
  <si>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</si>
  <si>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</si>
  <si>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</si>
  <si>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</si>
  <si>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</si>
  <si>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</si>
  <si>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</si>
  <si>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</si>
  <si>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</si>
  <si>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</si>
  <si>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</si>
  <si>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</si>
  <si>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</si>
  <si>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</si>
  <si>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</si>
  <si>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</si>
  <si>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</si>
  <si>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</si>
  <si>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</si>
  <si>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</si>
  <si>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</si>
  <si>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</si>
  <si>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</si>
  <si>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</si>
  <si>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</si>
  <si>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</si>
  <si>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</si>
  <si>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</si>
  <si>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</si>
  <si>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</si>
  <si>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Gamintojas, modelis, prekės kodas (jei turi)</t>
  </si>
  <si>
    <t>Siūlomos priemonės  konkreti parametro reikšmė</t>
  </si>
  <si>
    <t>Dokumento, kuriame yra nurodyta parametro reikšmė, pavadinimas ir puslapio Nr.</t>
  </si>
  <si>
    <t>1.1.</t>
  </si>
  <si>
    <t>Atviros ovalinės angos uždariklis</t>
  </si>
  <si>
    <t>vnt.</t>
  </si>
  <si>
    <t>1.1.1.</t>
  </si>
  <si>
    <t> Pagamintas iš nitinolio tinklelio su užpildu vidinėje dalyje.</t>
  </si>
  <si>
    <t>1.1.2.</t>
  </si>
  <si>
    <t xml:space="preserve">Prietaisas sudarytas iš dviejų sujungtų diskų. </t>
  </si>
  <si>
    <t>1.1.3.</t>
  </si>
  <si>
    <t>Kairiojo prieširdžio diskas ≤ 30mm, dešiniojo prieširdžio disko diametrai 18 mm, 25 mm, 30 mm. Įvedamas su 8 - 9 F 45° įvedimo sistema.</t>
  </si>
  <si>
    <t>1.1.4.</t>
  </si>
  <si>
    <t>Būtinas priemonių žymėjimas CE ženklu (sutarties vykdymo metu pristatomos prekes turi būti pažymėtos CE ženklu).</t>
  </si>
  <si>
    <t>1.2.</t>
  </si>
  <si>
    <t>Įvedimo sistema</t>
  </si>
  <si>
    <t>1.2.1.</t>
  </si>
  <si>
    <t> Įvedimo sistema skirta atviros ovalinės angos uždariklio įvedimui (pakuojama atskirai nuo uždariklio).  </t>
  </si>
  <si>
    <t>1.2.2.</t>
  </si>
  <si>
    <t>1.3.</t>
  </si>
  <si>
    <t>Viela - pravediklis</t>
  </si>
  <si>
    <t>1.3.1.</t>
  </si>
  <si>
    <t>"Amplatzer" tipo viela- pravediklis,  skirtas įvesti atviros ovalinės angos uždariklį.    </t>
  </si>
  <si>
    <t>1.3.2.</t>
  </si>
  <si>
    <t>1.4.</t>
  </si>
  <si>
    <t> Prieširdžių pertvaros defekto uždariklis</t>
  </si>
  <si>
    <t>1.4.1.</t>
  </si>
  <si>
    <t> Prieširdžių pertvaros defekto uždariklis komplektuojamas su specialiu mechanizmu, kurio pagalba išskleistą uždariklį galima išskleisti ir pakartotinai suskleisti.</t>
  </si>
  <si>
    <t>1.4.2.</t>
  </si>
  <si>
    <t xml:space="preserve">Uždariklio padėtį po išskleidimo galima koreguoti. </t>
  </si>
  <si>
    <t>1.4.3.</t>
  </si>
  <si>
    <t xml:space="preserve">Uždariklis prisitaiko prie pertvaros anatomijos. </t>
  </si>
  <si>
    <t>1.4.4.</t>
  </si>
  <si>
    <t> Uždariklis pagamintas iš nitinolio vijų, užpildytas užpildu.</t>
  </si>
  <si>
    <t>1.4.5.</t>
  </si>
  <si>
    <t>Lankstūs uždariklio diskai.</t>
  </si>
  <si>
    <t>1.4.6.</t>
  </si>
  <si>
    <t> Uždariklio centrinės dalies (šerdis) dydis: ≤ 4 mm iki ≥ 40 mm.</t>
  </si>
  <si>
    <t>1.4.7.</t>
  </si>
  <si>
    <t> Skirtas pertvaros defektams nuo 3 mm iki 38 mm ("žingsniais" kas  2 ± 1 mm) uždaryti.</t>
  </si>
  <si>
    <t>1.4.8.</t>
  </si>
  <si>
    <t xml:space="preserve"> Naudojamas su 6-12 F 45° įvedimo sistemomis.</t>
  </si>
  <si>
    <t>1.4.9.</t>
  </si>
  <si>
    <t>1.5.</t>
  </si>
  <si>
    <t> Įvedimo sistema</t>
  </si>
  <si>
    <t>1.5.1.</t>
  </si>
  <si>
    <t>Įvedimo sistema skirta prieširdžių pertvaros defekto uždariklio įvedimui (pakuojama atskirai nuo uždariklio). </t>
  </si>
  <si>
    <t>1.5.2.</t>
  </si>
  <si>
    <t>1.6.</t>
  </si>
  <si>
    <t>Viela - pravediklis uždarikliai</t>
  </si>
  <si>
    <t>1.6.1.</t>
  </si>
  <si>
    <t>"Amplatzer" tipo viela -pravediklis,  skirtas įvesti prieširdžio pertvaros defekto uždariklį.      </t>
  </si>
  <si>
    <t>1.6.2.</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</si>
  <si>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</si>
  <si>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</si>
  <si>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</si>
  <si>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</si>
  <si>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</si>
  <si>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</si>
  <si>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</si>
  <si>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</si>
  <si>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</si>
  <si>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</si>
  <si>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</si>
  <si>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</si>
  <si>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</si>
  <si>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</si>
  <si>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</si>
  <si>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</si>
  <si>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</si>
  <si>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</si>
  <si>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</si>
  <si>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</si>
  <si>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</si>
  <si>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</si>
  <si>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</si>
  <si>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</si>
  <si>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5361 2026-09-22 11:30:32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</si>
</sst>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6">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2" fillId="4" borderId="23" xfId="0" applyFont="1" applyFill="1" applyBorder="1"/>
    <xf numFmtId="0" fontId="1" fillId="4" borderId="23" xfId="0" applyFont="1" applyFill="1" applyBorder="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2" fillId="2" borderId="0" xfId="0" applyFont="1" applyFill="1"/>
    <xf numFmtId="0" fontId="1" fillId="4" borderId="23" xfId="0" applyFont="1" applyFill="1" applyBorder="1" applyAlignment="1">
      <alignment vertical="center" wrapText="1"/>
    </xf>
    <xf numFmtId="0" fontId="1" fillId="2" borderId="0" xfId="0" applyFont="1" applyFill="1" applyAlignment="1">
      <alignment vertical="center" wrapText="1"/>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xf numFmtId="0" fontId="0" fillId="0" borderId="15" xfId="0" applyBorder="1" applyAlignment="1">
      <alignment wrapText="1"/>
    </xf>
    <xf numFmtId="0" fontId="0" fillId="0" borderId="22" xfId="0" applyBorder="1" applyAlignment="1">
      <alignment wrapText="1"/>
    </xf>
    <xf numFmtId="0" fontId="0" fillId="0" borderId="23" xfId="0" applyBorder="1" applyAlignment="1">
      <alignment wrapText="1"/>
    </xf>
    <xf numFmtId="0" fontId="1" fillId="4" borderId="0" xfId="0" applyFont="1" applyFill="1" applyAlignment="1">
      <alignment wrapText="1"/>
    </xf>
    <xf numFmtId="0" fontId="0" fillId="0" borderId="0" xfId="0" applyAlignment="1"/>
    <xf numFmtId="0" fontId="1" fillId="5" borderId="0" xfId="0" applyFont="1" applyFill="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63"/>
  <sheetViews>
    <sheetView tabSelected="1" topLeftCell="A27" workbookViewId="0">
      <selection activeCell="G21" sqref="G21"/>
    </sheetView>
  </sheetViews>
  <sheetFormatPr defaultColWidth="10.875" defaultRowHeight="15" x14ac:dyDescent="0.25"/>
  <cols>
    <col min="1" max="1" width="9.125" style="1" customWidth="1"/>
    <col min="2" max="2" width="45.75" style="1" customWidth="1"/>
    <col min="3" max="3" width="10.25" style="1" customWidth="1"/>
    <col min="4" max="4" width="11.625" style="1" customWidth="1"/>
    <col min="5" max="5" width="16.5" style="1" customWidth="1"/>
    <col min="6" max="6" width="11.75" style="1" customWidth="1"/>
    <col min="7" max="7" width="16" style="1" customWidth="1"/>
    <col min="8" max="8" width="43.87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6" t="s">
        <v>7</v>
      </c>
      <c r="B12" s="70"/>
      <c r="C12" s="23"/>
      <c r="D12" s="24"/>
      <c r="E12" s="24"/>
      <c r="F12" s="25"/>
    </row>
    <row r="13" spans="1:6" ht="15.95" customHeight="1" x14ac:dyDescent="0.25">
      <c r="A13" s="29" t="s">
        <v>8</v>
      </c>
      <c r="B13" s="71"/>
      <c r="C13" s="23"/>
      <c r="D13" s="24"/>
      <c r="E13" s="24"/>
      <c r="F13" s="25"/>
    </row>
    <row r="14" spans="1:6" ht="15.95" customHeight="1" x14ac:dyDescent="0.25">
      <c r="A14" s="29" t="s">
        <v>9</v>
      </c>
      <c r="B14" s="71"/>
      <c r="C14" s="23"/>
      <c r="D14" s="24"/>
      <c r="E14" s="24"/>
      <c r="F14" s="25"/>
    </row>
    <row r="15" spans="1:6" ht="15.95" customHeight="1" x14ac:dyDescent="0.25">
      <c r="A15" s="26" t="s">
        <v>10</v>
      </c>
      <c r="B15" s="70"/>
      <c r="C15" s="23"/>
      <c r="D15" s="24"/>
      <c r="E15" s="24"/>
      <c r="F15" s="25"/>
    </row>
    <row r="16" spans="1:6" ht="63" customHeight="1" x14ac:dyDescent="0.25">
      <c r="A16" s="29" t="s">
        <v>11</v>
      </c>
      <c r="B16" s="71"/>
      <c r="C16" s="23"/>
      <c r="D16" s="24"/>
      <c r="E16" s="24"/>
      <c r="F16" s="25"/>
    </row>
    <row r="17" spans="1:7" ht="15.95" customHeight="1" x14ac:dyDescent="0.25">
      <c r="A17" s="26" t="s">
        <v>12</v>
      </c>
      <c r="B17" s="70"/>
      <c r="C17" s="23"/>
      <c r="D17" s="24"/>
      <c r="E17" s="24"/>
      <c r="F17" s="25"/>
    </row>
    <row r="18" spans="1:7" ht="15.95" customHeight="1" x14ac:dyDescent="0.25">
      <c r="A18" s="26" t="s">
        <v>13</v>
      </c>
      <c r="B18" s="70"/>
      <c r="C18" s="23"/>
      <c r="D18" s="24"/>
      <c r="E18" s="24"/>
      <c r="F18" s="25"/>
    </row>
    <row r="19" spans="1:7" ht="48" customHeight="1" x14ac:dyDescent="0.25">
      <c r="A19" s="26" t="s">
        <v>14</v>
      </c>
      <c r="B19" s="70"/>
      <c r="C19" s="23"/>
      <c r="D19" s="24"/>
      <c r="E19" s="24"/>
      <c r="F19" s="25"/>
    </row>
    <row r="20" spans="1:7" ht="54.95" customHeight="1" x14ac:dyDescent="0.25">
      <c r="A20" s="26" t="s">
        <v>15</v>
      </c>
      <c r="B20" s="70"/>
      <c r="C20" s="23"/>
      <c r="D20" s="24"/>
      <c r="E20" s="24"/>
      <c r="F20" s="25"/>
    </row>
    <row r="21" spans="1:7" ht="71.099999999999994" customHeight="1" x14ac:dyDescent="0.25">
      <c r="A21" s="31" t="s">
        <v>16</v>
      </c>
      <c r="B21" s="72"/>
      <c r="C21" s="33"/>
      <c r="D21" s="34"/>
      <c r="E21" s="34"/>
      <c r="F21" s="34"/>
      <c r="G21" s="15"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0" t="s">
        <v>17</v>
      </c>
      <c r="B23" s="28"/>
      <c r="C23" s="28"/>
      <c r="D23" s="28"/>
      <c r="E23" s="28"/>
      <c r="F23" s="28"/>
    </row>
    <row r="24" spans="1:7" x14ac:dyDescent="0.25">
      <c r="A24" s="28" t="s">
        <v>18</v>
      </c>
      <c r="B24" s="28"/>
      <c r="C24" s="28"/>
      <c r="D24" s="28"/>
      <c r="E24" s="28"/>
      <c r="F24" s="28"/>
    </row>
    <row r="25" spans="1:7" x14ac:dyDescent="0.25">
      <c r="A25" s="28" t="s">
        <v>19</v>
      </c>
      <c r="B25" s="28"/>
      <c r="C25" s="28"/>
      <c r="D25" s="28"/>
      <c r="E25" s="28"/>
      <c r="F25" s="28"/>
    </row>
    <row r="26" spans="1:7" x14ac:dyDescent="0.25">
      <c r="A26" s="28" t="s">
        <v>20</v>
      </c>
      <c r="B26" s="28"/>
      <c r="C26" s="28"/>
      <c r="D26" s="28"/>
      <c r="E26" s="28"/>
      <c r="F26" s="28"/>
    </row>
    <row r="27" spans="1:7" x14ac:dyDescent="0.25">
      <c r="A27" s="28" t="s">
        <v>21</v>
      </c>
      <c r="B27" s="28"/>
      <c r="C27" s="28"/>
      <c r="D27" s="28"/>
      <c r="E27" s="28"/>
      <c r="F27" s="28"/>
    </row>
    <row r="28" spans="1:7" ht="32.1" customHeight="1" x14ac:dyDescent="0.25">
      <c r="A28" s="32" t="s">
        <v>22</v>
      </c>
      <c r="B28" s="28"/>
      <c r="C28" s="28"/>
      <c r="D28" s="28"/>
      <c r="E28" s="28"/>
      <c r="F28" s="28"/>
    </row>
    <row r="29" spans="1:7" x14ac:dyDescent="0.25">
      <c r="A29" s="28" t="s">
        <v>23</v>
      </c>
      <c r="B29" s="28"/>
      <c r="C29" s="28"/>
      <c r="D29" s="28"/>
      <c r="E29" s="28"/>
      <c r="F29" s="28"/>
    </row>
    <row r="30" spans="1:7" ht="42" customHeight="1" x14ac:dyDescent="0.25">
      <c r="A30" s="73" t="s">
        <v>24</v>
      </c>
      <c r="B30" s="74"/>
      <c r="C30" s="74"/>
      <c r="D30" s="75"/>
    </row>
    <row r="31" spans="1:7" x14ac:dyDescent="0.25">
      <c r="A31" s="15" t="s">
        <v>25</v>
      </c>
    </row>
    <row r="32" spans="1:7" x14ac:dyDescent="0.25">
      <c r="A32" s="13" t="s">
        <v>26</v>
      </c>
    </row>
    <row r="33" spans="1:9" ht="45" x14ac:dyDescent="0.25">
      <c r="A33" s="16" t="s">
        <v>27</v>
      </c>
      <c r="B33" s="16" t="s">
        <v>28</v>
      </c>
      <c r="C33" s="65" t="s">
        <v>29</v>
      </c>
      <c r="D33" s="65" t="s">
        <v>30</v>
      </c>
      <c r="E33" s="65" t="s">
        <v>31</v>
      </c>
      <c r="F33" s="65" t="s">
        <v>32</v>
      </c>
      <c r="G33" s="65" t="s">
        <v>33</v>
      </c>
      <c r="H33" s="65" t="s">
        <v>34</v>
      </c>
      <c r="I33" s="65" t="s">
        <v>35</v>
      </c>
    </row>
    <row r="34" spans="1:9" ht="42" customHeight="1" x14ac:dyDescent="0.25">
      <c r="A34" s="17" t="s">
        <v>36</v>
      </c>
      <c r="B34" s="66" t="s">
        <v>37</v>
      </c>
      <c r="C34" s="66">
        <v>120</v>
      </c>
      <c r="D34" s="66" t="s">
        <v>38</v>
      </c>
      <c r="E34" s="67"/>
      <c r="F34" s="66" t="str">
        <f>IF(ISBLANK(E34),"", PRODUCT(C34,E34))</f>
        <v/>
      </c>
      <c r="G34" s="68"/>
      <c r="H34" s="66"/>
      <c r="I34" s="66"/>
    </row>
    <row r="35" spans="1:9" ht="30.75" customHeight="1" x14ac:dyDescent="0.25">
      <c r="A35" s="17" t="s">
        <v>39</v>
      </c>
      <c r="B35" s="66" t="s">
        <v>40</v>
      </c>
      <c r="C35" s="66"/>
      <c r="D35" s="66"/>
      <c r="E35" s="66"/>
      <c r="F35" s="66"/>
      <c r="G35" s="66"/>
      <c r="H35" s="68"/>
      <c r="I35" s="68"/>
    </row>
    <row r="36" spans="1:9" ht="32.25" customHeight="1" x14ac:dyDescent="0.25">
      <c r="A36" s="17" t="s">
        <v>41</v>
      </c>
      <c r="B36" s="66" t="s">
        <v>42</v>
      </c>
      <c r="C36" s="66"/>
      <c r="D36" s="66"/>
      <c r="E36" s="66"/>
      <c r="F36" s="66"/>
      <c r="G36" s="66"/>
      <c r="H36" s="68"/>
      <c r="I36" s="68"/>
    </row>
    <row r="37" spans="1:9" ht="46.5" customHeight="1" x14ac:dyDescent="0.25">
      <c r="A37" s="17" t="s">
        <v>43</v>
      </c>
      <c r="B37" s="66" t="s">
        <v>44</v>
      </c>
      <c r="C37" s="66"/>
      <c r="D37" s="66"/>
      <c r="E37" s="66"/>
      <c r="F37" s="66"/>
      <c r="G37" s="66"/>
      <c r="H37" s="68"/>
      <c r="I37" s="68"/>
    </row>
    <row r="38" spans="1:9" ht="45" customHeight="1" x14ac:dyDescent="0.25">
      <c r="A38" s="17" t="s">
        <v>45</v>
      </c>
      <c r="B38" s="66" t="s">
        <v>46</v>
      </c>
      <c r="C38" s="66"/>
      <c r="D38" s="66"/>
      <c r="E38" s="66"/>
      <c r="F38" s="66"/>
      <c r="G38" s="66"/>
      <c r="H38" s="68"/>
      <c r="I38" s="68"/>
    </row>
    <row r="39" spans="1:9" ht="45" customHeight="1" x14ac:dyDescent="0.25">
      <c r="A39" s="17" t="s">
        <v>47</v>
      </c>
      <c r="B39" s="66" t="s">
        <v>48</v>
      </c>
      <c r="C39" s="66">
        <v>120</v>
      </c>
      <c r="D39" s="66" t="s">
        <v>38</v>
      </c>
      <c r="E39" s="67"/>
      <c r="F39" s="66" t="str">
        <f>IF(ISBLANK(E39),"", PRODUCT(C39,E39))</f>
        <v/>
      </c>
      <c r="G39" s="68"/>
      <c r="H39" s="66"/>
      <c r="I39" s="66"/>
    </row>
    <row r="40" spans="1:9" ht="44.25" customHeight="1" x14ac:dyDescent="0.25">
      <c r="A40" s="17" t="s">
        <v>49</v>
      </c>
      <c r="B40" s="66" t="s">
        <v>50</v>
      </c>
      <c r="C40" s="66"/>
      <c r="D40" s="66"/>
      <c r="E40" s="66"/>
      <c r="F40" s="66"/>
      <c r="G40" s="66"/>
      <c r="H40" s="68"/>
      <c r="I40" s="68"/>
    </row>
    <row r="41" spans="1:9" ht="43.5" customHeight="1" x14ac:dyDescent="0.25">
      <c r="A41" s="17" t="s">
        <v>51</v>
      </c>
      <c r="B41" s="66" t="s">
        <v>46</v>
      </c>
      <c r="C41" s="66"/>
      <c r="D41" s="66"/>
      <c r="E41" s="66"/>
      <c r="F41" s="66"/>
      <c r="G41" s="66"/>
      <c r="H41" s="68"/>
      <c r="I41" s="68"/>
    </row>
    <row r="42" spans="1:9" ht="30.75" customHeight="1" x14ac:dyDescent="0.25">
      <c r="A42" s="17" t="s">
        <v>52</v>
      </c>
      <c r="B42" s="66" t="s">
        <v>53</v>
      </c>
      <c r="C42" s="66">
        <v>120</v>
      </c>
      <c r="D42" s="66" t="s">
        <v>38</v>
      </c>
      <c r="E42" s="67"/>
      <c r="F42" s="66" t="str">
        <f>IF(ISBLANK(E42),"", PRODUCT(C42,E42))</f>
        <v/>
      </c>
      <c r="G42" s="68"/>
      <c r="H42" s="66"/>
      <c r="I42" s="66"/>
    </row>
    <row r="43" spans="1:9" ht="28.5" customHeight="1" x14ac:dyDescent="0.25">
      <c r="A43" s="17" t="s">
        <v>54</v>
      </c>
      <c r="B43" s="66" t="s">
        <v>55</v>
      </c>
      <c r="C43" s="66"/>
      <c r="D43" s="66"/>
      <c r="E43" s="66"/>
      <c r="F43" s="66"/>
      <c r="G43" s="66"/>
      <c r="H43" s="68"/>
      <c r="I43" s="68"/>
    </row>
    <row r="44" spans="1:9" ht="45" customHeight="1" x14ac:dyDescent="0.25">
      <c r="A44" s="17" t="s">
        <v>56</v>
      </c>
      <c r="B44" s="66" t="s">
        <v>46</v>
      </c>
      <c r="C44" s="66"/>
      <c r="D44" s="66"/>
      <c r="E44" s="66"/>
      <c r="F44" s="66"/>
      <c r="G44" s="66"/>
      <c r="H44" s="68"/>
      <c r="I44" s="68"/>
    </row>
    <row r="45" spans="1:9" ht="32.25" customHeight="1" x14ac:dyDescent="0.25">
      <c r="A45" s="17" t="s">
        <v>57</v>
      </c>
      <c r="B45" s="66" t="s">
        <v>58</v>
      </c>
      <c r="C45" s="66">
        <v>120</v>
      </c>
      <c r="D45" s="66" t="s">
        <v>38</v>
      </c>
      <c r="E45" s="67"/>
      <c r="F45" s="66" t="str">
        <f>IF(ISBLANK(E45),"", PRODUCT(C45,E45))</f>
        <v/>
      </c>
      <c r="G45" s="68"/>
      <c r="H45" s="66"/>
      <c r="I45" s="66"/>
    </row>
    <row r="46" spans="1:9" ht="47.25" customHeight="1" x14ac:dyDescent="0.25">
      <c r="A46" s="17" t="s">
        <v>59</v>
      </c>
      <c r="B46" s="66" t="s">
        <v>60</v>
      </c>
      <c r="C46" s="66"/>
      <c r="D46" s="66"/>
      <c r="E46" s="66"/>
      <c r="F46" s="66"/>
      <c r="G46" s="66"/>
      <c r="H46" s="68"/>
      <c r="I46" s="68"/>
    </row>
    <row r="47" spans="1:9" ht="29.25" customHeight="1" x14ac:dyDescent="0.25">
      <c r="A47" s="17" t="s">
        <v>61</v>
      </c>
      <c r="B47" s="66" t="s">
        <v>62</v>
      </c>
      <c r="C47" s="66"/>
      <c r="D47" s="66"/>
      <c r="E47" s="66"/>
      <c r="F47" s="66"/>
      <c r="G47" s="66"/>
      <c r="H47" s="68"/>
      <c r="I47" s="68"/>
    </row>
    <row r="48" spans="1:9" ht="34.5" customHeight="1" x14ac:dyDescent="0.25">
      <c r="A48" s="17" t="s">
        <v>63</v>
      </c>
      <c r="B48" s="66" t="s">
        <v>64</v>
      </c>
      <c r="C48" s="66"/>
      <c r="D48" s="66"/>
      <c r="E48" s="66"/>
      <c r="F48" s="66"/>
      <c r="G48" s="66"/>
      <c r="H48" s="68"/>
      <c r="I48" s="68"/>
    </row>
    <row r="49" spans="1:9" ht="28.5" customHeight="1" x14ac:dyDescent="0.25">
      <c r="A49" s="17" t="s">
        <v>65</v>
      </c>
      <c r="B49" s="66" t="s">
        <v>66</v>
      </c>
      <c r="C49" s="66"/>
      <c r="D49" s="66"/>
      <c r="E49" s="66"/>
      <c r="F49" s="66"/>
      <c r="G49" s="66"/>
      <c r="H49" s="68"/>
      <c r="I49" s="68"/>
    </row>
    <row r="50" spans="1:9" ht="30.75" customHeight="1" x14ac:dyDescent="0.25">
      <c r="A50" s="17" t="s">
        <v>67</v>
      </c>
      <c r="B50" s="66" t="s">
        <v>68</v>
      </c>
      <c r="C50" s="66"/>
      <c r="D50" s="66"/>
      <c r="E50" s="66"/>
      <c r="F50" s="66"/>
      <c r="G50" s="66"/>
      <c r="H50" s="68"/>
      <c r="I50" s="68"/>
    </row>
    <row r="51" spans="1:9" ht="29.25" customHeight="1" x14ac:dyDescent="0.25">
      <c r="A51" s="17" t="s">
        <v>69</v>
      </c>
      <c r="B51" s="66" t="s">
        <v>70</v>
      </c>
      <c r="C51" s="66"/>
      <c r="D51" s="66"/>
      <c r="E51" s="66"/>
      <c r="F51" s="66"/>
      <c r="G51" s="66"/>
      <c r="H51" s="68"/>
      <c r="I51" s="68"/>
    </row>
    <row r="52" spans="1:9" ht="30.75" customHeight="1" x14ac:dyDescent="0.25">
      <c r="A52" s="17" t="s">
        <v>71</v>
      </c>
      <c r="B52" s="66" t="s">
        <v>72</v>
      </c>
      <c r="C52" s="66"/>
      <c r="D52" s="66"/>
      <c r="E52" s="66"/>
      <c r="F52" s="66"/>
      <c r="G52" s="66"/>
      <c r="H52" s="68"/>
      <c r="I52" s="68"/>
    </row>
    <row r="53" spans="1:9" ht="33" customHeight="1" x14ac:dyDescent="0.25">
      <c r="A53" s="17" t="s">
        <v>73</v>
      </c>
      <c r="B53" s="66" t="s">
        <v>74</v>
      </c>
      <c r="C53" s="66"/>
      <c r="D53" s="66"/>
      <c r="E53" s="66"/>
      <c r="F53" s="66"/>
      <c r="G53" s="66"/>
      <c r="H53" s="68"/>
      <c r="I53" s="68"/>
    </row>
    <row r="54" spans="1:9" ht="45" customHeight="1" x14ac:dyDescent="0.25">
      <c r="A54" s="17" t="s">
        <v>75</v>
      </c>
      <c r="B54" s="66" t="s">
        <v>46</v>
      </c>
      <c r="C54" s="66"/>
      <c r="D54" s="66"/>
      <c r="E54" s="66"/>
      <c r="F54" s="66"/>
      <c r="G54" s="66"/>
      <c r="H54" s="68"/>
      <c r="I54" s="68"/>
    </row>
    <row r="55" spans="1:9" ht="24" customHeight="1" x14ac:dyDescent="0.25">
      <c r="A55" s="17" t="s">
        <v>76</v>
      </c>
      <c r="B55" s="66" t="s">
        <v>77</v>
      </c>
      <c r="C55" s="66">
        <v>120</v>
      </c>
      <c r="D55" s="66" t="s">
        <v>38</v>
      </c>
      <c r="E55" s="67"/>
      <c r="F55" s="66" t="str">
        <f>IF(ISBLANK(E55),"", PRODUCT(C55,E55))</f>
        <v/>
      </c>
      <c r="G55" s="68"/>
      <c r="H55" s="66"/>
      <c r="I55" s="66"/>
    </row>
    <row r="56" spans="1:9" ht="38.25" customHeight="1" x14ac:dyDescent="0.25">
      <c r="A56" s="17" t="s">
        <v>78</v>
      </c>
      <c r="B56" s="66" t="s">
        <v>79</v>
      </c>
      <c r="C56" s="66"/>
      <c r="D56" s="66"/>
      <c r="E56" s="66"/>
      <c r="F56" s="66"/>
      <c r="G56" s="66"/>
      <c r="H56" s="68"/>
      <c r="I56" s="68"/>
    </row>
    <row r="57" spans="1:9" ht="44.25" customHeight="1" x14ac:dyDescent="0.25">
      <c r="A57" s="17" t="s">
        <v>80</v>
      </c>
      <c r="B57" s="66" t="s">
        <v>46</v>
      </c>
      <c r="C57" s="66"/>
      <c r="D57" s="66"/>
      <c r="E57" s="66"/>
      <c r="F57" s="66"/>
      <c r="G57" s="66"/>
      <c r="H57" s="68"/>
      <c r="I57" s="68"/>
    </row>
    <row r="58" spans="1:9" ht="30" customHeight="1" x14ac:dyDescent="0.25">
      <c r="A58" s="17" t="s">
        <v>81</v>
      </c>
      <c r="B58" s="66" t="s">
        <v>82</v>
      </c>
      <c r="C58" s="66">
        <v>120</v>
      </c>
      <c r="D58" s="66" t="s">
        <v>38</v>
      </c>
      <c r="E58" s="67"/>
      <c r="F58" s="66" t="str">
        <f>IF(ISBLANK(E58),"", PRODUCT(C58,E58))</f>
        <v/>
      </c>
      <c r="G58" s="68"/>
      <c r="H58" s="66"/>
      <c r="I58" s="66"/>
    </row>
    <row r="59" spans="1:9" ht="30" customHeight="1" x14ac:dyDescent="0.25">
      <c r="A59" s="17" t="s">
        <v>83</v>
      </c>
      <c r="B59" s="66" t="s">
        <v>84</v>
      </c>
      <c r="C59" s="66"/>
      <c r="D59" s="66"/>
      <c r="E59" s="66"/>
      <c r="F59" s="66"/>
      <c r="G59" s="66"/>
      <c r="H59" s="68"/>
      <c r="I59" s="68"/>
    </row>
    <row r="60" spans="1:9" ht="46.5" customHeight="1" x14ac:dyDescent="0.25">
      <c r="A60" s="17" t="s">
        <v>85</v>
      </c>
      <c r="B60" s="66" t="s">
        <v>46</v>
      </c>
      <c r="C60" s="66"/>
      <c r="D60" s="66"/>
      <c r="E60" s="66"/>
      <c r="F60" s="66"/>
      <c r="G60" s="66"/>
      <c r="H60" s="68"/>
      <c r="I60" s="68"/>
    </row>
    <row r="61" spans="1:9" ht="30" x14ac:dyDescent="0.25">
      <c r="C61" s="12"/>
      <c r="D61" s="12"/>
      <c r="E61" s="65" t="s">
        <v>86</v>
      </c>
      <c r="F61" s="65" t="str">
        <f>IF((COUNT(C34:C60)&lt;&gt;COUNT(F34:F60)),"", ROUND(SUM(F34:F60),2))</f>
        <v/>
      </c>
      <c r="G61" s="69" t="str">
        <f>IF((COUNT(C34:C60)&lt;&gt;COUNT(F34:F60)),"Neužpildytos visų objektų kainos", "")</f>
        <v>Neužpildytos visų objektų kainos</v>
      </c>
      <c r="H61" s="12"/>
      <c r="I61" s="12"/>
    </row>
    <row r="62" spans="1:9" ht="30" x14ac:dyDescent="0.25">
      <c r="C62" s="65" t="s">
        <v>87</v>
      </c>
      <c r="D62" s="68"/>
      <c r="E62" s="65" t="s">
        <v>88</v>
      </c>
      <c r="F62" s="65" t="str">
        <f>IF(OR(F61="",D62=""),"", ROUND(PRODUCT(D62,F61)/100,2))</f>
        <v/>
      </c>
      <c r="G62" s="69" t="str">
        <f>IF(D62="", "Nurodykite taikomą PVM dydį", "")</f>
        <v>Nurodykite taikomą PVM dydį</v>
      </c>
      <c r="H62" s="12"/>
      <c r="I62" s="12"/>
    </row>
    <row r="63" spans="1:9" x14ac:dyDescent="0.25">
      <c r="C63" s="12"/>
      <c r="D63" s="12"/>
      <c r="E63" s="65" t="s">
        <v>89</v>
      </c>
      <c r="F63" s="65">
        <f>IF(ISBLANK(F62), "", ROUND(SUM(F61:F62),2))</f>
        <v>0</v>
      </c>
      <c r="G63" s="12"/>
      <c r="H63" s="12"/>
      <c r="I63" s="12"/>
    </row>
  </sheetData>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51181102362204722" right="0.51181102362204722" top="0.55118110236220474" bottom="0.55118110236220474" header="0.11811023622047245" footer="0.11811023622047245"/>
  <pageSetup paperSize="9" scale="65"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3" t="s">
        <v>90</v>
      </c>
      <c r="B2" s="28"/>
      <c r="C2" s="28"/>
      <c r="D2" s="28"/>
      <c r="E2" s="28"/>
      <c r="F2" s="28"/>
      <c r="G2" s="28"/>
      <c r="H2" s="28"/>
      <c r="I2" s="28"/>
      <c r="J2" s="28"/>
      <c r="K2" s="28"/>
    </row>
    <row r="3" spans="1:11" x14ac:dyDescent="0.25">
      <c r="A3" s="28"/>
      <c r="B3" s="28"/>
      <c r="C3" s="28"/>
      <c r="D3" s="28"/>
      <c r="E3" s="28"/>
      <c r="F3" s="28"/>
      <c r="G3" s="28"/>
      <c r="H3" s="28"/>
      <c r="I3" s="28"/>
      <c r="J3" s="28"/>
      <c r="K3" s="28"/>
    </row>
    <row r="4" spans="1:11" ht="15.95" customHeight="1" thickBot="1" x14ac:dyDescent="0.3">
      <c r="A4" s="7"/>
      <c r="B4" s="7"/>
      <c r="C4" s="7"/>
      <c r="D4" s="7"/>
      <c r="E4" s="7"/>
      <c r="F4" s="7"/>
      <c r="G4" s="7"/>
      <c r="H4" s="7"/>
      <c r="I4" s="7"/>
      <c r="J4" s="7"/>
    </row>
    <row r="5" spans="1:11" ht="48" customHeight="1" x14ac:dyDescent="0.25">
      <c r="A5" s="50" t="s">
        <v>91</v>
      </c>
      <c r="B5" s="39"/>
      <c r="C5" s="37" t="s">
        <v>92</v>
      </c>
      <c r="D5" s="38"/>
      <c r="E5" s="39"/>
      <c r="F5" s="37" t="s">
        <v>93</v>
      </c>
      <c r="G5" s="38"/>
      <c r="H5" s="39"/>
      <c r="I5" s="37" t="s">
        <v>94</v>
      </c>
      <c r="J5" s="39"/>
      <c r="K5" s="9" t="s">
        <v>95</v>
      </c>
    </row>
    <row r="6" spans="1:11" ht="48.95" customHeight="1" x14ac:dyDescent="0.25">
      <c r="A6" s="44"/>
      <c r="B6" s="27"/>
      <c r="C6" s="40"/>
      <c r="D6" s="41"/>
      <c r="E6" s="27"/>
      <c r="F6" s="40"/>
      <c r="G6" s="41"/>
      <c r="H6" s="27"/>
      <c r="I6" s="40"/>
      <c r="J6" s="27"/>
      <c r="K6" s="18"/>
    </row>
    <row r="7" spans="1:11" ht="48.95" customHeight="1" x14ac:dyDescent="0.25">
      <c r="A7" s="44"/>
      <c r="B7" s="27"/>
      <c r="C7" s="40"/>
      <c r="D7" s="41"/>
      <c r="E7" s="27"/>
      <c r="F7" s="40"/>
      <c r="G7" s="41"/>
      <c r="H7" s="27"/>
      <c r="I7" s="40"/>
      <c r="J7" s="27"/>
      <c r="K7" s="18"/>
    </row>
    <row r="8" spans="1:11" ht="48.95" customHeight="1" x14ac:dyDescent="0.25">
      <c r="A8" s="44"/>
      <c r="B8" s="27"/>
      <c r="C8" s="40"/>
      <c r="D8" s="41"/>
      <c r="E8" s="27"/>
      <c r="F8" s="40"/>
      <c r="G8" s="41"/>
      <c r="H8" s="27"/>
      <c r="I8" s="40"/>
      <c r="J8" s="27"/>
      <c r="K8" s="18"/>
    </row>
    <row r="9" spans="1:11" ht="48.95" customHeight="1" x14ac:dyDescent="0.25">
      <c r="A9" s="44"/>
      <c r="B9" s="27"/>
      <c r="C9" s="40"/>
      <c r="D9" s="41"/>
      <c r="E9" s="27"/>
      <c r="F9" s="40"/>
      <c r="G9" s="41"/>
      <c r="H9" s="27"/>
      <c r="I9" s="40"/>
      <c r="J9" s="27"/>
      <c r="K9" s="18"/>
    </row>
    <row r="10" spans="1:11" ht="48.95" customHeight="1" x14ac:dyDescent="0.25">
      <c r="A10" s="44"/>
      <c r="B10" s="27"/>
      <c r="C10" s="40"/>
      <c r="D10" s="41"/>
      <c r="E10" s="27"/>
      <c r="F10" s="40"/>
      <c r="G10" s="41"/>
      <c r="H10" s="27"/>
      <c r="I10" s="40"/>
      <c r="J10" s="27"/>
      <c r="K10" s="18"/>
    </row>
    <row r="11" spans="1:11" ht="48.95" customHeight="1" x14ac:dyDescent="0.25">
      <c r="A11" s="44"/>
      <c r="B11" s="27"/>
      <c r="C11" s="40"/>
      <c r="D11" s="41"/>
      <c r="E11" s="27"/>
      <c r="F11" s="40"/>
      <c r="G11" s="41"/>
      <c r="H11" s="27"/>
      <c r="I11" s="40"/>
      <c r="J11" s="27"/>
      <c r="K11" s="18"/>
    </row>
    <row r="12" spans="1:11" ht="48.95" customHeight="1" x14ac:dyDescent="0.25">
      <c r="A12" s="44"/>
      <c r="B12" s="27"/>
      <c r="C12" s="40"/>
      <c r="D12" s="41"/>
      <c r="E12" s="27"/>
      <c r="F12" s="40"/>
      <c r="G12" s="41"/>
      <c r="H12" s="27"/>
      <c r="I12" s="40"/>
      <c r="J12" s="27"/>
      <c r="K12" s="18"/>
    </row>
    <row r="13" spans="1:11" ht="48.95" customHeight="1" x14ac:dyDescent="0.25">
      <c r="A13" s="44"/>
      <c r="B13" s="27"/>
      <c r="C13" s="40"/>
      <c r="D13" s="41"/>
      <c r="E13" s="27"/>
      <c r="F13" s="40"/>
      <c r="G13" s="41"/>
      <c r="H13" s="27"/>
      <c r="I13" s="40"/>
      <c r="J13" s="27"/>
      <c r="K13" s="18"/>
    </row>
    <row r="14" spans="1:11" ht="48.95" customHeight="1" x14ac:dyDescent="0.25">
      <c r="A14" s="44"/>
      <c r="B14" s="27"/>
      <c r="C14" s="40"/>
      <c r="D14" s="41"/>
      <c r="E14" s="27"/>
      <c r="F14" s="40"/>
      <c r="G14" s="41"/>
      <c r="H14" s="27"/>
      <c r="I14" s="40"/>
      <c r="J14" s="27"/>
      <c r="K14" s="18"/>
    </row>
    <row r="15" spans="1:11" ht="48" customHeight="1" thickBot="1" x14ac:dyDescent="0.3">
      <c r="A15" s="35"/>
      <c r="B15" s="36"/>
      <c r="C15" s="52"/>
      <c r="D15" s="57"/>
      <c r="E15" s="36"/>
      <c r="F15" s="52"/>
      <c r="G15" s="57"/>
      <c r="H15" s="36"/>
      <c r="I15" s="52"/>
      <c r="J15" s="36"/>
      <c r="K15" s="19"/>
    </row>
    <row r="16" spans="1:11" ht="18.95" customHeight="1" x14ac:dyDescent="0.25">
      <c r="A16" s="10"/>
      <c r="B16" s="10"/>
      <c r="C16" s="10"/>
      <c r="D16" s="10"/>
      <c r="E16" s="10"/>
      <c r="F16" s="10"/>
      <c r="G16" s="10"/>
      <c r="H16" s="10"/>
      <c r="I16" s="10"/>
      <c r="J16" s="10"/>
      <c r="K16" s="11"/>
    </row>
    <row r="17" spans="1:11" ht="48.95" customHeight="1" x14ac:dyDescent="0.25">
      <c r="A17" s="48" t="s">
        <v>96</v>
      </c>
      <c r="B17" s="28"/>
      <c r="C17" s="28"/>
      <c r="D17" s="28"/>
      <c r="E17" s="28"/>
      <c r="F17" s="28"/>
      <c r="G17" s="28"/>
      <c r="H17" s="28"/>
      <c r="I17" s="28"/>
      <c r="J17" s="28"/>
      <c r="K17" s="28"/>
    </row>
    <row r="18" spans="1:11" ht="15.95" customHeight="1" thickBot="1" x14ac:dyDescent="0.3">
      <c r="A18" s="10"/>
      <c r="B18" s="10"/>
      <c r="C18" s="10"/>
      <c r="D18" s="10"/>
      <c r="E18" s="10"/>
      <c r="F18" s="10"/>
      <c r="G18" s="10"/>
      <c r="H18" s="10"/>
      <c r="I18" s="10"/>
      <c r="J18" s="10"/>
      <c r="K18" s="11"/>
    </row>
    <row r="19" spans="1:11" ht="48.95" customHeight="1" x14ac:dyDescent="0.25">
      <c r="A19" s="50" t="s">
        <v>28</v>
      </c>
      <c r="B19" s="39"/>
      <c r="C19" s="37" t="s">
        <v>92</v>
      </c>
      <c r="D19" s="38"/>
      <c r="E19" s="39"/>
      <c r="F19" s="37" t="s">
        <v>97</v>
      </c>
      <c r="G19" s="38"/>
      <c r="H19" s="39"/>
      <c r="I19" s="58" t="s">
        <v>94</v>
      </c>
      <c r="J19" s="56"/>
      <c r="K19" s="11"/>
    </row>
    <row r="20" spans="1:11" ht="48.95" customHeight="1" x14ac:dyDescent="0.25">
      <c r="A20" s="44"/>
      <c r="B20" s="27"/>
      <c r="C20" s="40"/>
      <c r="D20" s="41"/>
      <c r="E20" s="27"/>
      <c r="F20" s="40"/>
      <c r="G20" s="41"/>
      <c r="H20" s="27"/>
      <c r="I20" s="42"/>
      <c r="J20" s="43"/>
      <c r="K20" s="11"/>
    </row>
    <row r="21" spans="1:11" ht="48.95" customHeight="1" x14ac:dyDescent="0.25">
      <c r="A21" s="44"/>
      <c r="B21" s="27"/>
      <c r="C21" s="40"/>
      <c r="D21" s="41"/>
      <c r="E21" s="27"/>
      <c r="F21" s="40"/>
      <c r="G21" s="41"/>
      <c r="H21" s="27"/>
      <c r="I21" s="42"/>
      <c r="J21" s="43"/>
      <c r="K21" s="11"/>
    </row>
    <row r="22" spans="1:11" ht="48.95" customHeight="1" x14ac:dyDescent="0.25">
      <c r="A22" s="44"/>
      <c r="B22" s="27"/>
      <c r="C22" s="40"/>
      <c r="D22" s="41"/>
      <c r="E22" s="27"/>
      <c r="F22" s="40"/>
      <c r="G22" s="41"/>
      <c r="H22" s="27"/>
      <c r="I22" s="42"/>
      <c r="J22" s="43"/>
      <c r="K22" s="11"/>
    </row>
    <row r="23" spans="1:11" ht="48.95" customHeight="1" x14ac:dyDescent="0.25">
      <c r="A23" s="44"/>
      <c r="B23" s="27"/>
      <c r="C23" s="40"/>
      <c r="D23" s="41"/>
      <c r="E23" s="27"/>
      <c r="F23" s="40"/>
      <c r="G23" s="41"/>
      <c r="H23" s="27"/>
      <c r="I23" s="42"/>
      <c r="J23" s="43"/>
      <c r="K23" s="11"/>
    </row>
    <row r="24" spans="1:11" ht="48.95" customHeight="1" x14ac:dyDescent="0.25">
      <c r="A24" s="44"/>
      <c r="B24" s="27"/>
      <c r="C24" s="40"/>
      <c r="D24" s="41"/>
      <c r="E24" s="27"/>
      <c r="F24" s="40"/>
      <c r="G24" s="41"/>
      <c r="H24" s="27"/>
      <c r="I24" s="42"/>
      <c r="J24" s="43"/>
      <c r="K24" s="11"/>
    </row>
    <row r="25" spans="1:11" ht="48.95" customHeight="1" x14ac:dyDescent="0.25">
      <c r="A25" s="44"/>
      <c r="B25" s="27"/>
      <c r="C25" s="40"/>
      <c r="D25" s="41"/>
      <c r="E25" s="27"/>
      <c r="F25" s="40"/>
      <c r="G25" s="41"/>
      <c r="H25" s="27"/>
      <c r="I25" s="42"/>
      <c r="J25" s="43"/>
      <c r="K25" s="11"/>
    </row>
    <row r="26" spans="1:11" ht="48.95" customHeight="1" x14ac:dyDescent="0.25">
      <c r="A26" s="44"/>
      <c r="B26" s="27"/>
      <c r="C26" s="40"/>
      <c r="D26" s="41"/>
      <c r="E26" s="27"/>
      <c r="F26" s="40"/>
      <c r="G26" s="41"/>
      <c r="H26" s="27"/>
      <c r="I26" s="42"/>
      <c r="J26" s="43"/>
      <c r="K26" s="11"/>
    </row>
    <row r="27" spans="1:11" ht="48.95" customHeight="1" x14ac:dyDescent="0.25">
      <c r="A27" s="44"/>
      <c r="B27" s="27"/>
      <c r="C27" s="40"/>
      <c r="D27" s="41"/>
      <c r="E27" s="27"/>
      <c r="F27" s="40"/>
      <c r="G27" s="41"/>
      <c r="H27" s="27"/>
      <c r="I27" s="42"/>
      <c r="J27" s="43"/>
      <c r="K27" s="11"/>
    </row>
    <row r="28" spans="1:11" ht="48.95" customHeight="1" x14ac:dyDescent="0.25">
      <c r="A28" s="44"/>
      <c r="B28" s="27"/>
      <c r="C28" s="40"/>
      <c r="D28" s="41"/>
      <c r="E28" s="27"/>
      <c r="F28" s="40"/>
      <c r="G28" s="41"/>
      <c r="H28" s="27"/>
      <c r="I28" s="42"/>
      <c r="J28" s="43"/>
      <c r="K28" s="11"/>
    </row>
    <row r="29" spans="1:11" ht="48.95" customHeight="1" x14ac:dyDescent="0.25">
      <c r="A29" s="44"/>
      <c r="B29" s="27"/>
      <c r="C29" s="40"/>
      <c r="D29" s="41"/>
      <c r="E29" s="27"/>
      <c r="F29" s="40"/>
      <c r="G29" s="41"/>
      <c r="H29" s="27"/>
      <c r="I29" s="42"/>
      <c r="J29" s="43"/>
      <c r="K29" s="11"/>
    </row>
    <row r="31" spans="1:11" ht="33" customHeight="1" x14ac:dyDescent="0.25">
      <c r="A31" s="53"/>
      <c r="B31" s="28"/>
      <c r="C31" s="28"/>
      <c r="D31" s="28"/>
      <c r="E31" s="28"/>
      <c r="F31" s="28"/>
      <c r="G31" s="28"/>
      <c r="H31" s="28"/>
      <c r="I31" s="28"/>
      <c r="J31" s="28"/>
    </row>
    <row r="33" spans="1:10" ht="15.95" customHeight="1" x14ac:dyDescent="0.25">
      <c r="A33" s="62" t="s">
        <v>98</v>
      </c>
      <c r="B33" s="28"/>
      <c r="C33" s="28"/>
      <c r="D33" s="28"/>
      <c r="E33" s="28"/>
      <c r="F33" s="28"/>
      <c r="G33" s="28"/>
      <c r="H33" s="28"/>
      <c r="I33" s="28"/>
      <c r="J33" s="28"/>
    </row>
    <row r="34" spans="1:10" ht="15.95" customHeight="1" thickBot="1" x14ac:dyDescent="0.3"/>
    <row r="35" spans="1:10" ht="15.95" customHeight="1" x14ac:dyDescent="0.25">
      <c r="A35" s="8" t="s">
        <v>27</v>
      </c>
      <c r="B35" s="54" t="s">
        <v>99</v>
      </c>
      <c r="C35" s="38"/>
      <c r="D35" s="38"/>
      <c r="E35" s="38"/>
      <c r="F35" s="38"/>
      <c r="G35" s="39"/>
      <c r="H35" s="55" t="s">
        <v>100</v>
      </c>
      <c r="I35" s="38"/>
      <c r="J35" s="56"/>
    </row>
    <row r="36" spans="1:10" ht="48" customHeight="1" x14ac:dyDescent="0.25">
      <c r="A36" s="20" t="s">
        <v>101</v>
      </c>
      <c r="B36" s="46" t="s">
        <v>102</v>
      </c>
      <c r="C36" s="41"/>
      <c r="D36" s="41"/>
      <c r="E36" s="41"/>
      <c r="F36" s="41"/>
      <c r="G36" s="27"/>
      <c r="H36" s="49"/>
      <c r="I36" s="41"/>
      <c r="J36" s="43"/>
    </row>
    <row r="37" spans="1:10" ht="48" customHeight="1" x14ac:dyDescent="0.25">
      <c r="A37" s="20" t="s">
        <v>103</v>
      </c>
      <c r="B37" s="46" t="s">
        <v>104</v>
      </c>
      <c r="C37" s="41"/>
      <c r="D37" s="41"/>
      <c r="E37" s="41"/>
      <c r="F37" s="41"/>
      <c r="G37" s="27"/>
      <c r="H37" s="49"/>
      <c r="I37" s="41"/>
      <c r="J37" s="43"/>
    </row>
    <row r="38" spans="1:10" ht="48" customHeight="1" x14ac:dyDescent="0.25">
      <c r="A38" s="20" t="s">
        <v>105</v>
      </c>
      <c r="B38" s="46" t="s">
        <v>106</v>
      </c>
      <c r="C38" s="41"/>
      <c r="D38" s="41"/>
      <c r="E38" s="41"/>
      <c r="F38" s="41"/>
      <c r="G38" s="27"/>
      <c r="H38" s="49"/>
      <c r="I38" s="41"/>
      <c r="J38" s="43"/>
    </row>
    <row r="39" spans="1:10" ht="48" customHeight="1" x14ac:dyDescent="0.25">
      <c r="A39" s="21"/>
      <c r="B39" s="47"/>
      <c r="C39" s="41"/>
      <c r="D39" s="41"/>
      <c r="E39" s="41"/>
      <c r="F39" s="41"/>
      <c r="G39" s="27"/>
      <c r="H39" s="49"/>
      <c r="I39" s="41"/>
      <c r="J39" s="43"/>
    </row>
    <row r="40" spans="1:10" ht="48" customHeight="1" x14ac:dyDescent="0.25">
      <c r="A40" s="21"/>
      <c r="B40" s="47"/>
      <c r="C40" s="41"/>
      <c r="D40" s="41"/>
      <c r="E40" s="41"/>
      <c r="F40" s="41"/>
      <c r="G40" s="27"/>
      <c r="H40" s="49"/>
      <c r="I40" s="41"/>
      <c r="J40" s="43"/>
    </row>
    <row r="41" spans="1:10" ht="48" customHeight="1" x14ac:dyDescent="0.25">
      <c r="A41" s="21"/>
      <c r="B41" s="47"/>
      <c r="C41" s="41"/>
      <c r="D41" s="41"/>
      <c r="E41" s="41"/>
      <c r="F41" s="41"/>
      <c r="G41" s="27"/>
      <c r="H41" s="49"/>
      <c r="I41" s="41"/>
      <c r="J41" s="43"/>
    </row>
    <row r="42" spans="1:10" ht="48" customHeight="1" x14ac:dyDescent="0.25">
      <c r="A42" s="21"/>
      <c r="B42" s="47"/>
      <c r="C42" s="41"/>
      <c r="D42" s="41"/>
      <c r="E42" s="41"/>
      <c r="F42" s="41"/>
      <c r="G42" s="27"/>
      <c r="H42" s="49"/>
      <c r="I42" s="41"/>
      <c r="J42" s="43"/>
    </row>
    <row r="43" spans="1:10" ht="48" customHeight="1" x14ac:dyDescent="0.25">
      <c r="A43" s="21"/>
      <c r="B43" s="47"/>
      <c r="C43" s="41"/>
      <c r="D43" s="41"/>
      <c r="E43" s="41"/>
      <c r="F43" s="41"/>
      <c r="G43" s="27"/>
      <c r="H43" s="49"/>
      <c r="I43" s="41"/>
      <c r="J43" s="43"/>
    </row>
    <row r="44" spans="1:10" ht="48" customHeight="1" x14ac:dyDescent="0.25">
      <c r="A44" s="21"/>
      <c r="B44" s="47"/>
      <c r="C44" s="41"/>
      <c r="D44" s="41"/>
      <c r="E44" s="41"/>
      <c r="F44" s="41"/>
      <c r="G44" s="27"/>
      <c r="H44" s="49"/>
      <c r="I44" s="41"/>
      <c r="J44" s="43"/>
    </row>
    <row r="45" spans="1:10" ht="48" customHeight="1" x14ac:dyDescent="0.25">
      <c r="A45" s="21"/>
      <c r="B45" s="47"/>
      <c r="C45" s="41"/>
      <c r="D45" s="41"/>
      <c r="E45" s="41"/>
      <c r="F45" s="41"/>
      <c r="G45" s="27"/>
      <c r="H45" s="49"/>
      <c r="I45" s="41"/>
      <c r="J45" s="43"/>
    </row>
    <row r="46" spans="1:10" ht="48.95" customHeight="1" thickBot="1" x14ac:dyDescent="0.3">
      <c r="A46" s="22"/>
      <c r="B46" s="64"/>
      <c r="C46" s="57"/>
      <c r="D46" s="57"/>
      <c r="E46" s="57"/>
      <c r="F46" s="57"/>
      <c r="G46" s="36"/>
      <c r="H46" s="59"/>
      <c r="I46" s="60"/>
      <c r="J46" s="61"/>
    </row>
    <row r="48" spans="1:10" ht="102" customHeight="1" x14ac:dyDescent="0.25">
      <c r="A48" s="53" t="s">
        <v>107</v>
      </c>
      <c r="B48" s="28"/>
      <c r="C48" s="28"/>
      <c r="D48" s="28"/>
      <c r="E48" s="28"/>
      <c r="F48" s="28"/>
      <c r="G48" s="28"/>
      <c r="H48" s="28"/>
      <c r="I48" s="28"/>
      <c r="J48" s="28"/>
    </row>
    <row r="51" spans="1:10" x14ac:dyDescent="0.25">
      <c r="A51" s="45" t="s">
        <v>108</v>
      </c>
      <c r="B51" s="28"/>
      <c r="C51" s="28"/>
      <c r="D51" s="28"/>
      <c r="E51" s="51"/>
      <c r="F51" s="28"/>
      <c r="G51" s="28"/>
      <c r="H51" s="28"/>
      <c r="I51" s="28"/>
      <c r="J51" s="28"/>
    </row>
    <row r="53" spans="1:10" x14ac:dyDescent="0.25">
      <c r="A53" s="45" t="s">
        <v>109</v>
      </c>
      <c r="B53" s="28"/>
      <c r="C53" s="28"/>
      <c r="D53" s="28"/>
      <c r="E53" s="51"/>
      <c r="F53" s="28"/>
      <c r="G53" s="28"/>
      <c r="H53" s="28"/>
      <c r="I53" s="28"/>
      <c r="J53" s="28"/>
    </row>
    <row r="100" spans="1:1" ht="15.75" x14ac:dyDescent="0.25">
      <c r="A100" t="s">
        <v>110</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Birutė Navickienė</cp:lastModifiedBy>
  <cp:lastPrinted>2026-09-22T08:46:46Z</cp:lastPrinted>
  <dcterms:created xsi:type="dcterms:W3CDTF">2023-04-04T12:16:45Z</dcterms:created>
  <dcterms:modified xsi:type="dcterms:W3CDTF">2026-09-22T08:46:52Z</dcterms:modified>
</cp:coreProperties>
</file>