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biopsines adatos 5396\"/>
    </mc:Choice>
  </mc:AlternateContent>
  <xr:revisionPtr revIDLastSave="0" documentId="13_ncr:1_{C56A04BA-1EA7-4214-83B5-212A7565ADAB}"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74" i="1" l="1"/>
  <c r="F69" i="1"/>
  <c r="F65" i="1"/>
  <c r="G73" i="1" s="1"/>
  <c r="G55" i="1"/>
  <c r="F45" i="1"/>
  <c r="F37" i="1"/>
  <c r="F54" i="1" s="1"/>
  <c r="F55" i="1" s="1"/>
  <c r="F56" i="1" s="1"/>
  <c r="G21" i="1"/>
  <c r="G54" i="1" l="1"/>
  <c r="F73" i="1"/>
  <c r="F74" i="1" s="1"/>
  <c r="F75" i="1" s="1"/>
</calcChain>
</file>

<file path=xl/sharedStrings.xml><?xml version="1.0" encoding="utf-8"?>
<sst xmlns="http://schemas.openxmlformats.org/spreadsheetml/2006/main" count="139" uniqueCount="117">
  <si>
    <t>PIRKIMO SĄLYGŲ PRIEDAS "PASIŪLYMO FORMA"</t>
  </si>
  <si>
    <t>BIOPSINĖS ADATOS, PRAVEDĖJAI IR NUKREIPĖJAI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</si>
  <si>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</si>
  <si>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</si>
  <si>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</si>
  <si>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</si>
  <si>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</si>
  <si>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</si>
  <si>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</si>
  <si>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</si>
  <si>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</si>
  <si>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</si>
  <si>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</si>
  <si>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</si>
  <si>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</si>
  <si>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</si>
  <si>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</si>
  <si>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</si>
  <si>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</si>
  <si>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</si>
  <si>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</si>
  <si>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</si>
  <si>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</si>
  <si>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</si>
  <si>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</si>
  <si>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</si>
  <si>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</si>
  <si>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PRO-MAG ULTRA ŠAUDYKLEI TINKAMO TIPO BIOPSINĖ SISTEMA (TARPUSAVYJE SUDERINAMAS RINKINYS)</t>
  </si>
  <si>
    <t>Tiekėjo pasiūlymas:</t>
  </si>
  <si>
    <t>Nr.</t>
  </si>
  <si>
    <t>Pavadinimas</t>
  </si>
  <si>
    <t>Kiekis</t>
  </si>
  <si>
    <t>Mato vienetas</t>
  </si>
  <si>
    <t>Įkainis be PVM, Eur</t>
  </si>
  <si>
    <t>Suma be PVM, Eur</t>
  </si>
  <si>
    <t>Gamintojas, modelis</t>
  </si>
  <si>
    <t>Siūlomo produkto parametrai. Atitikimo patvirtinimas kataloge (psl. pasiūlyme, puslapyje pabraukiant kiekvienos pozicijos kiekvieną atitikimą, nurodant pozicijos numerį pagal prašomas specifikacijas)</t>
  </si>
  <si>
    <t>1.</t>
  </si>
  <si>
    <t>Pro-Mag Ultra šaudyklei tinkamo tipo biopsinė sistema (tarpusavyje suderinamas rinkinys)</t>
  </si>
  <si>
    <t>1.1.</t>
  </si>
  <si>
    <t>Pro-Mag Ultra šaudyklei tinkamo tipo biopsinė adata</t>
  </si>
  <si>
    <t>vnt.</t>
  </si>
  <si>
    <t>1.1.1.</t>
  </si>
  <si>
    <t>Suderinama su Pro-Mag Ultra šaudykle: būtina</t>
  </si>
  <si>
    <t>1.1.2.</t>
  </si>
  <si>
    <t>Adatos ilgiai: 10cm; 16cm; 20cm</t>
  </si>
  <si>
    <t>1.1.3.</t>
  </si>
  <si>
    <t>Adatos dydžiai: 20G; 18G; 16G; 14G</t>
  </si>
  <si>
    <t>1.1.4.</t>
  </si>
  <si>
    <t>Mėginio ilgis: 19mm</t>
  </si>
  <si>
    <t>1.1.5.</t>
  </si>
  <si>
    <t>Adatos galas šiurkštus - tinkama UG kontrolei</t>
  </si>
  <si>
    <t>1.1.6.</t>
  </si>
  <si>
    <t>Adatos fiksacinė plokštelė stačiakampės arba kitos formos su slankiojančiu mechanizmu mėginiui nuimti, neišėmus adatos nuo biopsinės šaudyklės</t>
  </si>
  <si>
    <t>1.1.7.</t>
  </si>
  <si>
    <t>Galiojimo laikas - ne mažiau 12 mėn. nuo pristatymo dienos</t>
  </si>
  <si>
    <t>1.2.</t>
  </si>
  <si>
    <t>Pravedėjai Pro-Mag Ultra šaudyklei tinkamo tipo biopsinėms adatoms</t>
  </si>
  <si>
    <t>1.2.1.</t>
  </si>
  <si>
    <t>Pravedėjai suderinami su Pro-Mag Ultra šaudyklėms tinkamomis biopsinėmis adatomis: būtina</t>
  </si>
  <si>
    <t>1.2.2.</t>
  </si>
  <si>
    <t>Dydžiai: nuo 19G iki 13G</t>
  </si>
  <si>
    <t>1.2.3.</t>
  </si>
  <si>
    <t>Ilgiai: 4,6cm±1cm; 4,9cm±1cm ; 10,6cm±1cm; 10,9cm±1cm; 14,6cm±1cm</t>
  </si>
  <si>
    <t>1.2.4.</t>
  </si>
  <si>
    <t>Galimybė prijungti švirkštą su Luer-Lock jungtimi</t>
  </si>
  <si>
    <t>1.2.5.</t>
  </si>
  <si>
    <t>Vidinis stiletas su keturbriauniu galu</t>
  </si>
  <si>
    <t>1.2.6.</t>
  </si>
  <si>
    <t>Išorinė dalis su buku galu</t>
  </si>
  <si>
    <t>1.2.7.</t>
  </si>
  <si>
    <t>Slankiojantis saugiklis apsaugantis nuo migracijos gylyn</t>
  </si>
  <si>
    <t>1.2.8.</t>
  </si>
  <si>
    <t>Suma be PVM</t>
  </si>
  <si>
    <t>Taikomas PVM dydis (%)</t>
  </si>
  <si>
    <t>PVM suma</t>
  </si>
  <si>
    <t>Suma su PVM</t>
  </si>
  <si>
    <t>2. DALIS</t>
  </si>
  <si>
    <t>BIOPSINIŲ ADATŲ NUKREIPĖJAI</t>
  </si>
  <si>
    <t>2.</t>
  </si>
  <si>
    <t>Biopsinių adatų nukreipėjai</t>
  </si>
  <si>
    <t>2.1.</t>
  </si>
  <si>
    <t>14 G nukreipėjai</t>
  </si>
  <si>
    <t>2.1.1.</t>
  </si>
  <si>
    <t xml:space="preserve">Plastikiniai, sterilūs, vienkartiniai adatos nukreipėjai </t>
  </si>
  <si>
    <t>2.1.2.</t>
  </si>
  <si>
    <t>14 G, kurie dedasi į adatos tvirtinimo elementą, atliekant krūtų biopsiją su Perkančiosios organizacijos turima sitema Selenia Dimensions by Hologic</t>
  </si>
  <si>
    <t>2.1.3.</t>
  </si>
  <si>
    <t>Skirta naudojimui su 14G biopsine adata.</t>
  </si>
  <si>
    <t>2.2.</t>
  </si>
  <si>
    <t>12 G nukreipėjai</t>
  </si>
  <si>
    <t>2.2.1.</t>
  </si>
  <si>
    <t>2.2.2.</t>
  </si>
  <si>
    <t>12 G, kurie dedasi į adatos tvirtinimo elementą, atliekant krūtų biopsiją su Perkančiosios organizacijos turima sitema Selenia Dimensions by Hologic</t>
  </si>
  <si>
    <t>2.2.3.</t>
  </si>
  <si>
    <t>Skirta naudojimui su 12G biopsine adata.</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</si>
  <si>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</si>
  <si>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</si>
  <si>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</si>
  <si>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</si>
  <si>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</si>
  <si>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</si>
  <si>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</si>
  <si>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</si>
  <si>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</si>
  <si>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</si>
  <si>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</si>
  <si>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</si>
  <si>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</si>
  <si>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</si>
  <si>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</si>
  <si>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</si>
  <si>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</si>
  <si>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</si>
  <si>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</si>
  <si>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</si>
  <si>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5396 2026-09-25 09:31:56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</si>
</sst>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3">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1" fillId="4" borderId="0" xfId="0" applyFont="1" applyFill="1" applyAlignment="1">
      <alignment wrapText="1"/>
    </xf>
    <xf numFmtId="0" fontId="2" fillId="4"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79"/>
  <sheetViews>
    <sheetView tabSelected="1" topLeftCell="B64" workbookViewId="0">
      <selection activeCell="A35" sqref="A35:N79"/>
    </sheetView>
  </sheetViews>
  <sheetFormatPr defaultColWidth="10.875" defaultRowHeight="15" x14ac:dyDescent="0.25"/>
  <cols>
    <col min="1" max="1" width="9.125" style="1" customWidth="1"/>
    <col min="2" max="2" width="78" style="1" customWidth="1"/>
    <col min="3" max="6" width="2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5" t="s">
        <v>7</v>
      </c>
      <c r="B12" s="26"/>
      <c r="C12" s="22"/>
      <c r="D12" s="23"/>
      <c r="E12" s="23"/>
      <c r="F12" s="24"/>
    </row>
    <row r="13" spans="1:6" ht="15.95" customHeight="1" x14ac:dyDescent="0.25">
      <c r="A13" s="34" t="s">
        <v>8</v>
      </c>
      <c r="B13" s="29"/>
      <c r="C13" s="22"/>
      <c r="D13" s="23"/>
      <c r="E13" s="23"/>
      <c r="F13" s="24"/>
    </row>
    <row r="14" spans="1:6" ht="15.95" customHeight="1" x14ac:dyDescent="0.25">
      <c r="A14" s="34" t="s">
        <v>9</v>
      </c>
      <c r="B14" s="29"/>
      <c r="C14" s="22"/>
      <c r="D14" s="23"/>
      <c r="E14" s="23"/>
      <c r="F14" s="24"/>
    </row>
    <row r="15" spans="1:6" ht="15.95" customHeight="1" x14ac:dyDescent="0.25">
      <c r="A15" s="25" t="s">
        <v>10</v>
      </c>
      <c r="B15" s="26"/>
      <c r="C15" s="22"/>
      <c r="D15" s="23"/>
      <c r="E15" s="23"/>
      <c r="F15" s="24"/>
    </row>
    <row r="16" spans="1:6" ht="63" customHeight="1" x14ac:dyDescent="0.25">
      <c r="A16" s="28" t="s">
        <v>11</v>
      </c>
      <c r="B16" s="29"/>
      <c r="C16" s="22"/>
      <c r="D16" s="23"/>
      <c r="E16" s="23"/>
      <c r="F16" s="24"/>
    </row>
    <row r="17" spans="1:7" ht="15.95" customHeight="1" x14ac:dyDescent="0.25">
      <c r="A17" s="25" t="s">
        <v>12</v>
      </c>
      <c r="B17" s="26"/>
      <c r="C17" s="22"/>
      <c r="D17" s="23"/>
      <c r="E17" s="23"/>
      <c r="F17" s="24"/>
    </row>
    <row r="18" spans="1:7" ht="15.95" customHeight="1" x14ac:dyDescent="0.25">
      <c r="A18" s="25" t="s">
        <v>13</v>
      </c>
      <c r="B18" s="26"/>
      <c r="C18" s="22"/>
      <c r="D18" s="23"/>
      <c r="E18" s="23"/>
      <c r="F18" s="24"/>
    </row>
    <row r="19" spans="1:7" ht="48" customHeight="1" x14ac:dyDescent="0.25">
      <c r="A19" s="25" t="s">
        <v>14</v>
      </c>
      <c r="B19" s="26"/>
      <c r="C19" s="22"/>
      <c r="D19" s="23"/>
      <c r="E19" s="23"/>
      <c r="F19" s="24"/>
    </row>
    <row r="20" spans="1:7" ht="54.95" customHeight="1" x14ac:dyDescent="0.25">
      <c r="A20" s="25" t="s">
        <v>15</v>
      </c>
      <c r="B20" s="26"/>
      <c r="C20" s="22"/>
      <c r="D20" s="23"/>
      <c r="E20" s="23"/>
      <c r="F20" s="24"/>
    </row>
    <row r="21" spans="1:7" ht="71.099999999999994" customHeight="1" x14ac:dyDescent="0.25">
      <c r="A21" s="31" t="s">
        <v>16</v>
      </c>
      <c r="B21" s="32"/>
      <c r="C21" s="35"/>
      <c r="D21" s="36"/>
      <c r="E21" s="36"/>
      <c r="F21" s="36"/>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0" t="s">
        <v>17</v>
      </c>
      <c r="B23" s="27"/>
      <c r="C23" s="27"/>
      <c r="D23" s="27"/>
      <c r="E23" s="27"/>
      <c r="F23" s="27"/>
    </row>
    <row r="24" spans="1:7" x14ac:dyDescent="0.25">
      <c r="A24" s="27" t="s">
        <v>18</v>
      </c>
      <c r="B24" s="27"/>
      <c r="C24" s="27"/>
      <c r="D24" s="27"/>
      <c r="E24" s="27"/>
      <c r="F24" s="27"/>
    </row>
    <row r="25" spans="1:7" x14ac:dyDescent="0.25">
      <c r="A25" s="27" t="s">
        <v>19</v>
      </c>
      <c r="B25" s="27"/>
      <c r="C25" s="27"/>
      <c r="D25" s="27"/>
      <c r="E25" s="27"/>
      <c r="F25" s="27"/>
    </row>
    <row r="26" spans="1:7" x14ac:dyDescent="0.25">
      <c r="A26" s="27" t="s">
        <v>20</v>
      </c>
      <c r="B26" s="27"/>
      <c r="C26" s="27"/>
      <c r="D26" s="27"/>
      <c r="E26" s="27"/>
      <c r="F26" s="27"/>
    </row>
    <row r="27" spans="1:7" x14ac:dyDescent="0.25">
      <c r="A27" s="27" t="s">
        <v>21</v>
      </c>
      <c r="B27" s="27"/>
      <c r="C27" s="27"/>
      <c r="D27" s="27"/>
      <c r="E27" s="27"/>
      <c r="F27" s="27"/>
    </row>
    <row r="28" spans="1:7" ht="32.1" customHeight="1" x14ac:dyDescent="0.25">
      <c r="A28" s="33" t="s">
        <v>22</v>
      </c>
      <c r="B28" s="27"/>
      <c r="C28" s="27"/>
      <c r="D28" s="27"/>
      <c r="E28" s="27"/>
      <c r="F28" s="27"/>
    </row>
    <row r="29" spans="1:7" x14ac:dyDescent="0.25">
      <c r="A29" s="27" t="s">
        <v>23</v>
      </c>
      <c r="B29" s="27"/>
      <c r="C29" s="27"/>
      <c r="D29" s="27"/>
      <c r="E29" s="27"/>
      <c r="F29" s="27"/>
    </row>
    <row r="30" spans="1:7" x14ac:dyDescent="0.25">
      <c r="A30" s="15" t="s">
        <v>24</v>
      </c>
      <c r="D30" s="16"/>
    </row>
    <row r="31" spans="1:7" x14ac:dyDescent="0.25">
      <c r="A31" s="15" t="s">
        <v>25</v>
      </c>
    </row>
    <row r="32" spans="1:7" x14ac:dyDescent="0.25">
      <c r="A32" s="13" t="s">
        <v>26</v>
      </c>
      <c r="B32" s="13" t="s">
        <v>27</v>
      </c>
    </row>
    <row r="34" spans="1:14" x14ac:dyDescent="0.25">
      <c r="A34" s="13" t="s">
        <v>28</v>
      </c>
    </row>
    <row r="35" spans="1:14" ht="105" x14ac:dyDescent="0.25">
      <c r="A35" s="67" t="s">
        <v>29</v>
      </c>
      <c r="B35" s="67" t="s">
        <v>30</v>
      </c>
      <c r="C35" s="67" t="s">
        <v>31</v>
      </c>
      <c r="D35" s="67" t="s">
        <v>32</v>
      </c>
      <c r="E35" s="67" t="s">
        <v>33</v>
      </c>
      <c r="F35" s="67" t="s">
        <v>34</v>
      </c>
      <c r="G35" s="67" t="s">
        <v>35</v>
      </c>
      <c r="H35" s="67" t="s">
        <v>36</v>
      </c>
      <c r="I35" s="12"/>
      <c r="J35" s="12"/>
      <c r="K35" s="12"/>
      <c r="L35" s="12"/>
      <c r="M35" s="12"/>
      <c r="N35" s="12"/>
    </row>
    <row r="36" spans="1:14" x14ac:dyDescent="0.25">
      <c r="A36" s="67" t="s">
        <v>37</v>
      </c>
      <c r="B36" s="67" t="s">
        <v>38</v>
      </c>
      <c r="C36" s="68"/>
      <c r="D36" s="68"/>
      <c r="E36" s="68"/>
      <c r="F36" s="68"/>
      <c r="G36" s="68"/>
      <c r="H36" s="68"/>
      <c r="I36" s="12"/>
      <c r="J36" s="12"/>
      <c r="K36" s="12"/>
      <c r="L36" s="12"/>
      <c r="M36" s="12"/>
      <c r="N36" s="12"/>
    </row>
    <row r="37" spans="1:14" x14ac:dyDescent="0.25">
      <c r="A37" s="68" t="s">
        <v>39</v>
      </c>
      <c r="B37" s="68" t="s">
        <v>40</v>
      </c>
      <c r="C37" s="68">
        <v>1200</v>
      </c>
      <c r="D37" s="68" t="s">
        <v>41</v>
      </c>
      <c r="E37" s="69"/>
      <c r="F37" s="68" t="str">
        <f>IF(ISBLANK(E37),"", PRODUCT(C37,E37))</f>
        <v/>
      </c>
      <c r="G37" s="70"/>
      <c r="H37" s="68"/>
      <c r="I37" s="12"/>
      <c r="J37" s="12"/>
      <c r="K37" s="12"/>
      <c r="L37" s="12"/>
      <c r="M37" s="12"/>
      <c r="N37" s="12"/>
    </row>
    <row r="38" spans="1:14" x14ac:dyDescent="0.25">
      <c r="A38" s="68" t="s">
        <v>42</v>
      </c>
      <c r="B38" s="68" t="s">
        <v>43</v>
      </c>
      <c r="C38" s="68"/>
      <c r="D38" s="68"/>
      <c r="E38" s="68"/>
      <c r="F38" s="68"/>
      <c r="G38" s="68"/>
      <c r="H38" s="70"/>
      <c r="I38" s="12"/>
      <c r="J38" s="12"/>
      <c r="K38" s="12"/>
      <c r="L38" s="12"/>
      <c r="M38" s="12"/>
      <c r="N38" s="12"/>
    </row>
    <row r="39" spans="1:14" x14ac:dyDescent="0.25">
      <c r="A39" s="68" t="s">
        <v>44</v>
      </c>
      <c r="B39" s="68" t="s">
        <v>45</v>
      </c>
      <c r="C39" s="68"/>
      <c r="D39" s="68"/>
      <c r="E39" s="68"/>
      <c r="F39" s="68"/>
      <c r="G39" s="68"/>
      <c r="H39" s="70"/>
      <c r="I39" s="12"/>
      <c r="J39" s="12"/>
      <c r="K39" s="12"/>
      <c r="L39" s="12"/>
      <c r="M39" s="12"/>
      <c r="N39" s="12"/>
    </row>
    <row r="40" spans="1:14" x14ac:dyDescent="0.25">
      <c r="A40" s="68" t="s">
        <v>46</v>
      </c>
      <c r="B40" s="68" t="s">
        <v>47</v>
      </c>
      <c r="C40" s="68"/>
      <c r="D40" s="68"/>
      <c r="E40" s="68"/>
      <c r="F40" s="68"/>
      <c r="G40" s="68"/>
      <c r="H40" s="70"/>
      <c r="I40" s="12"/>
      <c r="J40" s="12"/>
      <c r="K40" s="12"/>
      <c r="L40" s="12"/>
      <c r="M40" s="12"/>
      <c r="N40" s="12"/>
    </row>
    <row r="41" spans="1:14" x14ac:dyDescent="0.25">
      <c r="A41" s="68" t="s">
        <v>48</v>
      </c>
      <c r="B41" s="68" t="s">
        <v>49</v>
      </c>
      <c r="C41" s="68"/>
      <c r="D41" s="68"/>
      <c r="E41" s="68"/>
      <c r="F41" s="68"/>
      <c r="G41" s="68"/>
      <c r="H41" s="70"/>
      <c r="I41" s="12"/>
      <c r="J41" s="12"/>
      <c r="K41" s="12"/>
      <c r="L41" s="12"/>
      <c r="M41" s="12"/>
      <c r="N41" s="12"/>
    </row>
    <row r="42" spans="1:14" x14ac:dyDescent="0.25">
      <c r="A42" s="68" t="s">
        <v>50</v>
      </c>
      <c r="B42" s="68" t="s">
        <v>51</v>
      </c>
      <c r="C42" s="68"/>
      <c r="D42" s="68"/>
      <c r="E42" s="68"/>
      <c r="F42" s="68"/>
      <c r="G42" s="68"/>
      <c r="H42" s="70"/>
      <c r="I42" s="12"/>
      <c r="J42" s="12"/>
      <c r="K42" s="12"/>
      <c r="L42" s="12"/>
      <c r="M42" s="12"/>
      <c r="N42" s="12"/>
    </row>
    <row r="43" spans="1:14" ht="30" x14ac:dyDescent="0.25">
      <c r="A43" s="68" t="s">
        <v>52</v>
      </c>
      <c r="B43" s="68" t="s">
        <v>53</v>
      </c>
      <c r="C43" s="68"/>
      <c r="D43" s="68"/>
      <c r="E43" s="68"/>
      <c r="F43" s="68"/>
      <c r="G43" s="68"/>
      <c r="H43" s="70"/>
      <c r="I43" s="12"/>
      <c r="J43" s="12"/>
      <c r="K43" s="12"/>
      <c r="L43" s="12"/>
      <c r="M43" s="12"/>
      <c r="N43" s="12"/>
    </row>
    <row r="44" spans="1:14" x14ac:dyDescent="0.25">
      <c r="A44" s="68" t="s">
        <v>54</v>
      </c>
      <c r="B44" s="68" t="s">
        <v>55</v>
      </c>
      <c r="C44" s="68"/>
      <c r="D44" s="68"/>
      <c r="E44" s="68"/>
      <c r="F44" s="68"/>
      <c r="G44" s="68"/>
      <c r="H44" s="70"/>
      <c r="I44" s="12"/>
      <c r="J44" s="12"/>
      <c r="K44" s="12"/>
      <c r="L44" s="12"/>
      <c r="M44" s="12"/>
      <c r="N44" s="12"/>
    </row>
    <row r="45" spans="1:14" x14ac:dyDescent="0.25">
      <c r="A45" s="68" t="s">
        <v>56</v>
      </c>
      <c r="B45" s="68" t="s">
        <v>57</v>
      </c>
      <c r="C45" s="68">
        <v>1200</v>
      </c>
      <c r="D45" s="68" t="s">
        <v>41</v>
      </c>
      <c r="E45" s="69"/>
      <c r="F45" s="68" t="str">
        <f>IF(ISBLANK(E45),"", PRODUCT(C45,E45))</f>
        <v/>
      </c>
      <c r="G45" s="70"/>
      <c r="H45" s="68"/>
      <c r="I45" s="12"/>
      <c r="J45" s="12"/>
      <c r="K45" s="12"/>
      <c r="L45" s="12"/>
      <c r="M45" s="12"/>
      <c r="N45" s="12"/>
    </row>
    <row r="46" spans="1:14" x14ac:dyDescent="0.25">
      <c r="A46" s="68" t="s">
        <v>58</v>
      </c>
      <c r="B46" s="68" t="s">
        <v>59</v>
      </c>
      <c r="C46" s="68"/>
      <c r="D46" s="68"/>
      <c r="E46" s="68"/>
      <c r="F46" s="68"/>
      <c r="G46" s="68"/>
      <c r="H46" s="70"/>
      <c r="I46" s="12"/>
      <c r="J46" s="12"/>
      <c r="K46" s="12"/>
      <c r="L46" s="12"/>
      <c r="M46" s="12"/>
      <c r="N46" s="12"/>
    </row>
    <row r="47" spans="1:14" x14ac:dyDescent="0.25">
      <c r="A47" s="68" t="s">
        <v>60</v>
      </c>
      <c r="B47" s="68" t="s">
        <v>61</v>
      </c>
      <c r="C47" s="68"/>
      <c r="D47" s="68"/>
      <c r="E47" s="68"/>
      <c r="F47" s="68"/>
      <c r="G47" s="68"/>
      <c r="H47" s="70"/>
      <c r="I47" s="12"/>
      <c r="J47" s="12"/>
      <c r="K47" s="12"/>
      <c r="L47" s="12"/>
      <c r="M47" s="12"/>
      <c r="N47" s="12"/>
    </row>
    <row r="48" spans="1:14" x14ac:dyDescent="0.25">
      <c r="A48" s="68" t="s">
        <v>62</v>
      </c>
      <c r="B48" s="68" t="s">
        <v>63</v>
      </c>
      <c r="C48" s="68"/>
      <c r="D48" s="68"/>
      <c r="E48" s="68"/>
      <c r="F48" s="68"/>
      <c r="G48" s="68"/>
      <c r="H48" s="70"/>
      <c r="I48" s="12"/>
      <c r="J48" s="12"/>
      <c r="K48" s="12"/>
      <c r="L48" s="12"/>
      <c r="M48" s="12"/>
      <c r="N48" s="12"/>
    </row>
    <row r="49" spans="1:14" x14ac:dyDescent="0.25">
      <c r="A49" s="68" t="s">
        <v>64</v>
      </c>
      <c r="B49" s="68" t="s">
        <v>65</v>
      </c>
      <c r="C49" s="68"/>
      <c r="D49" s="68"/>
      <c r="E49" s="68"/>
      <c r="F49" s="68"/>
      <c r="G49" s="68"/>
      <c r="H49" s="70"/>
      <c r="I49" s="12"/>
      <c r="J49" s="12"/>
      <c r="K49" s="12"/>
      <c r="L49" s="12"/>
      <c r="M49" s="12"/>
      <c r="N49" s="12"/>
    </row>
    <row r="50" spans="1:14" x14ac:dyDescent="0.25">
      <c r="A50" s="68" t="s">
        <v>66</v>
      </c>
      <c r="B50" s="68" t="s">
        <v>67</v>
      </c>
      <c r="C50" s="68"/>
      <c r="D50" s="68"/>
      <c r="E50" s="68"/>
      <c r="F50" s="68"/>
      <c r="G50" s="68"/>
      <c r="H50" s="70"/>
      <c r="I50" s="12"/>
      <c r="J50" s="12"/>
      <c r="K50" s="12"/>
      <c r="L50" s="12"/>
      <c r="M50" s="12"/>
      <c r="N50" s="12"/>
    </row>
    <row r="51" spans="1:14" x14ac:dyDescent="0.25">
      <c r="A51" s="68" t="s">
        <v>68</v>
      </c>
      <c r="B51" s="68" t="s">
        <v>69</v>
      </c>
      <c r="C51" s="68"/>
      <c r="D51" s="68"/>
      <c r="E51" s="68"/>
      <c r="F51" s="68"/>
      <c r="G51" s="68"/>
      <c r="H51" s="70"/>
      <c r="I51" s="12"/>
      <c r="J51" s="12"/>
      <c r="K51" s="12"/>
      <c r="L51" s="12"/>
      <c r="M51" s="12"/>
      <c r="N51" s="12"/>
    </row>
    <row r="52" spans="1:14" x14ac:dyDescent="0.25">
      <c r="A52" s="68" t="s">
        <v>70</v>
      </c>
      <c r="B52" s="68" t="s">
        <v>71</v>
      </c>
      <c r="C52" s="68"/>
      <c r="D52" s="68"/>
      <c r="E52" s="68"/>
      <c r="F52" s="68"/>
      <c r="G52" s="68"/>
      <c r="H52" s="70"/>
      <c r="I52" s="12"/>
      <c r="J52" s="12"/>
      <c r="K52" s="12"/>
      <c r="L52" s="12"/>
      <c r="M52" s="12"/>
      <c r="N52" s="12"/>
    </row>
    <row r="53" spans="1:14" x14ac:dyDescent="0.25">
      <c r="A53" s="68" t="s">
        <v>72</v>
      </c>
      <c r="B53" s="68" t="s">
        <v>55</v>
      </c>
      <c r="C53" s="68"/>
      <c r="D53" s="68"/>
      <c r="E53" s="68"/>
      <c r="F53" s="68"/>
      <c r="G53" s="68"/>
      <c r="H53" s="70"/>
      <c r="I53" s="12"/>
      <c r="J53" s="12"/>
      <c r="K53" s="12"/>
      <c r="L53" s="12"/>
      <c r="M53" s="12"/>
      <c r="N53" s="12"/>
    </row>
    <row r="54" spans="1:14" ht="30" x14ac:dyDescent="0.25">
      <c r="A54" s="12"/>
      <c r="B54" s="12"/>
      <c r="C54" s="12"/>
      <c r="D54" s="12"/>
      <c r="E54" s="67" t="s">
        <v>73</v>
      </c>
      <c r="F54" s="67" t="str">
        <f>IF((COUNT(C37:C53)&lt;&gt;COUNT(F37:F53)),"", ROUND(SUM(F37:F53),2))</f>
        <v/>
      </c>
      <c r="G54" s="71" t="str">
        <f>IF((COUNT(C37:C53)&lt;&gt;COUNT(F37:F53)),"Neužpildytos visų objektų kainos", "")</f>
        <v>Neužpildytos visų objektų kainos</v>
      </c>
      <c r="H54" s="12"/>
      <c r="I54" s="12"/>
      <c r="J54" s="12"/>
      <c r="K54" s="12"/>
      <c r="L54" s="12"/>
      <c r="M54" s="12"/>
      <c r="N54" s="12"/>
    </row>
    <row r="55" spans="1:14" ht="30" x14ac:dyDescent="0.25">
      <c r="A55" s="12"/>
      <c r="B55" s="12"/>
      <c r="C55" s="67" t="s">
        <v>74</v>
      </c>
      <c r="D55" s="70"/>
      <c r="E55" s="67" t="s">
        <v>75</v>
      </c>
      <c r="F55" s="67" t="str">
        <f>IF(OR(F54="",D55=""),"", ROUND(PRODUCT(D55,F54)/100,2))</f>
        <v/>
      </c>
      <c r="G55" s="71" t="str">
        <f>IF(D55="", "Nurodykite taikomą PVM dydį", "")</f>
        <v>Nurodykite taikomą PVM dydį</v>
      </c>
      <c r="H55" s="12"/>
      <c r="I55" s="12"/>
      <c r="J55" s="12"/>
      <c r="K55" s="12"/>
      <c r="L55" s="12"/>
      <c r="M55" s="12"/>
      <c r="N55" s="12"/>
    </row>
    <row r="56" spans="1:14" x14ac:dyDescent="0.25">
      <c r="A56" s="12"/>
      <c r="B56" s="12"/>
      <c r="C56" s="12"/>
      <c r="D56" s="12"/>
      <c r="E56" s="67" t="s">
        <v>76</v>
      </c>
      <c r="F56" s="67">
        <f>IF(ISBLANK(F55), "", ROUND(SUM(F54:F55),2))</f>
        <v>0</v>
      </c>
      <c r="G56" s="12"/>
      <c r="H56" s="12"/>
      <c r="I56" s="12"/>
      <c r="J56" s="12"/>
      <c r="K56" s="12"/>
      <c r="L56" s="12"/>
      <c r="M56" s="12"/>
      <c r="N56" s="12"/>
    </row>
    <row r="57" spans="1:14" x14ac:dyDescent="0.25">
      <c r="A57" s="12"/>
      <c r="B57" s="12"/>
      <c r="C57" s="12"/>
      <c r="D57" s="12"/>
      <c r="E57" s="12"/>
      <c r="F57" s="12"/>
      <c r="G57" s="12"/>
      <c r="H57" s="12"/>
      <c r="I57" s="12"/>
      <c r="J57" s="12"/>
      <c r="K57" s="12"/>
      <c r="L57" s="12"/>
      <c r="M57" s="12"/>
      <c r="N57" s="12"/>
    </row>
    <row r="58" spans="1:14" x14ac:dyDescent="0.25">
      <c r="A58" s="12"/>
      <c r="B58" s="12"/>
      <c r="C58" s="12"/>
      <c r="D58" s="12"/>
      <c r="E58" s="12"/>
      <c r="F58" s="12"/>
      <c r="G58" s="12"/>
      <c r="H58" s="12"/>
      <c r="I58" s="12"/>
      <c r="J58" s="12"/>
      <c r="K58" s="12"/>
      <c r="L58" s="12"/>
      <c r="M58" s="12"/>
      <c r="N58" s="12"/>
    </row>
    <row r="59" spans="1:14" x14ac:dyDescent="0.25">
      <c r="A59" s="12"/>
      <c r="B59" s="12"/>
      <c r="C59" s="12"/>
      <c r="D59" s="12"/>
      <c r="E59" s="12"/>
      <c r="F59" s="12"/>
      <c r="G59" s="12"/>
      <c r="H59" s="12"/>
      <c r="I59" s="12"/>
      <c r="J59" s="12"/>
      <c r="K59" s="12"/>
      <c r="L59" s="12"/>
      <c r="M59" s="12"/>
      <c r="N59" s="12"/>
    </row>
    <row r="60" spans="1:14" x14ac:dyDescent="0.25">
      <c r="A60" s="72" t="s">
        <v>77</v>
      </c>
      <c r="B60" s="72" t="s">
        <v>78</v>
      </c>
      <c r="C60" s="12"/>
      <c r="D60" s="12"/>
      <c r="E60" s="12"/>
      <c r="F60" s="12"/>
      <c r="G60" s="12"/>
      <c r="H60" s="12"/>
      <c r="I60" s="12"/>
      <c r="J60" s="12"/>
      <c r="K60" s="12"/>
      <c r="L60" s="12"/>
      <c r="M60" s="12"/>
      <c r="N60" s="12"/>
    </row>
    <row r="61" spans="1:14" x14ac:dyDescent="0.25">
      <c r="A61" s="12"/>
      <c r="B61" s="12"/>
      <c r="C61" s="12"/>
      <c r="D61" s="12"/>
      <c r="E61" s="12"/>
      <c r="F61" s="12"/>
      <c r="G61" s="12"/>
      <c r="H61" s="12"/>
      <c r="I61" s="12"/>
      <c r="J61" s="12"/>
      <c r="K61" s="12"/>
      <c r="L61" s="12"/>
      <c r="M61" s="12"/>
      <c r="N61" s="12"/>
    </row>
    <row r="62" spans="1:14" ht="45" x14ac:dyDescent="0.25">
      <c r="A62" s="72" t="s">
        <v>28</v>
      </c>
      <c r="B62" s="12"/>
      <c r="C62" s="12"/>
      <c r="D62" s="12"/>
      <c r="E62" s="12"/>
      <c r="F62" s="12"/>
      <c r="G62" s="12"/>
      <c r="H62" s="12"/>
      <c r="I62" s="12"/>
      <c r="J62" s="12"/>
      <c r="K62" s="12"/>
      <c r="L62" s="12"/>
      <c r="M62" s="12"/>
      <c r="N62" s="12"/>
    </row>
    <row r="63" spans="1:14" ht="105" x14ac:dyDescent="0.25">
      <c r="A63" s="67" t="s">
        <v>29</v>
      </c>
      <c r="B63" s="67" t="s">
        <v>30</v>
      </c>
      <c r="C63" s="67" t="s">
        <v>31</v>
      </c>
      <c r="D63" s="67" t="s">
        <v>32</v>
      </c>
      <c r="E63" s="67" t="s">
        <v>33</v>
      </c>
      <c r="F63" s="67" t="s">
        <v>34</v>
      </c>
      <c r="G63" s="67" t="s">
        <v>35</v>
      </c>
      <c r="H63" s="67" t="s">
        <v>36</v>
      </c>
      <c r="I63" s="12"/>
      <c r="J63" s="12"/>
      <c r="K63" s="12"/>
      <c r="L63" s="12"/>
      <c r="M63" s="12"/>
      <c r="N63" s="12"/>
    </row>
    <row r="64" spans="1:14" x14ac:dyDescent="0.25">
      <c r="A64" s="67" t="s">
        <v>79</v>
      </c>
      <c r="B64" s="67" t="s">
        <v>80</v>
      </c>
      <c r="C64" s="68"/>
      <c r="D64" s="68"/>
      <c r="E64" s="68"/>
      <c r="F64" s="68"/>
      <c r="G64" s="68"/>
      <c r="H64" s="68"/>
      <c r="I64" s="12"/>
      <c r="J64" s="12"/>
      <c r="K64" s="12"/>
      <c r="L64" s="12"/>
      <c r="M64" s="12"/>
      <c r="N64" s="12"/>
    </row>
    <row r="65" spans="1:14" x14ac:dyDescent="0.25">
      <c r="A65" s="68" t="s">
        <v>81</v>
      </c>
      <c r="B65" s="68" t="s">
        <v>82</v>
      </c>
      <c r="C65" s="68">
        <v>150</v>
      </c>
      <c r="D65" s="68" t="s">
        <v>41</v>
      </c>
      <c r="E65" s="69"/>
      <c r="F65" s="68" t="str">
        <f>IF(ISBLANK(E65),"", PRODUCT(C65,E65))</f>
        <v/>
      </c>
      <c r="G65" s="70"/>
      <c r="H65" s="68"/>
      <c r="I65" s="12"/>
      <c r="J65" s="12"/>
      <c r="K65" s="12"/>
      <c r="L65" s="12"/>
      <c r="M65" s="12"/>
      <c r="N65" s="12"/>
    </row>
    <row r="66" spans="1:14" x14ac:dyDescent="0.25">
      <c r="A66" s="68" t="s">
        <v>83</v>
      </c>
      <c r="B66" s="68" t="s">
        <v>84</v>
      </c>
      <c r="C66" s="68"/>
      <c r="D66" s="68"/>
      <c r="E66" s="68"/>
      <c r="F66" s="68"/>
      <c r="G66" s="68"/>
      <c r="H66" s="70"/>
      <c r="I66" s="12"/>
      <c r="J66" s="12"/>
      <c r="K66" s="12"/>
      <c r="L66" s="12"/>
      <c r="M66" s="12"/>
      <c r="N66" s="12"/>
    </row>
    <row r="67" spans="1:14" ht="30" x14ac:dyDescent="0.25">
      <c r="A67" s="68" t="s">
        <v>85</v>
      </c>
      <c r="B67" s="68" t="s">
        <v>86</v>
      </c>
      <c r="C67" s="68"/>
      <c r="D67" s="68"/>
      <c r="E67" s="68"/>
      <c r="F67" s="68"/>
      <c r="G67" s="68"/>
      <c r="H67" s="70"/>
      <c r="I67" s="12"/>
      <c r="J67" s="12"/>
      <c r="K67" s="12"/>
      <c r="L67" s="12"/>
      <c r="M67" s="12"/>
      <c r="N67" s="12"/>
    </row>
    <row r="68" spans="1:14" x14ac:dyDescent="0.25">
      <c r="A68" s="68" t="s">
        <v>87</v>
      </c>
      <c r="B68" s="68" t="s">
        <v>88</v>
      </c>
      <c r="C68" s="68"/>
      <c r="D68" s="68"/>
      <c r="E68" s="68"/>
      <c r="F68" s="68"/>
      <c r="G68" s="68"/>
      <c r="H68" s="70"/>
      <c r="I68" s="12"/>
      <c r="J68" s="12"/>
      <c r="K68" s="12"/>
      <c r="L68" s="12"/>
      <c r="M68" s="12"/>
      <c r="N68" s="12"/>
    </row>
    <row r="69" spans="1:14" x14ac:dyDescent="0.25">
      <c r="A69" s="68" t="s">
        <v>89</v>
      </c>
      <c r="B69" s="68" t="s">
        <v>90</v>
      </c>
      <c r="C69" s="68">
        <v>150</v>
      </c>
      <c r="D69" s="68" t="s">
        <v>41</v>
      </c>
      <c r="E69" s="69"/>
      <c r="F69" s="68" t="str">
        <f>IF(ISBLANK(E69),"", PRODUCT(C69,E69))</f>
        <v/>
      </c>
      <c r="G69" s="70"/>
      <c r="H69" s="68"/>
      <c r="I69" s="12"/>
      <c r="J69" s="12"/>
      <c r="K69" s="12"/>
      <c r="L69" s="12"/>
      <c r="M69" s="12"/>
      <c r="N69" s="12"/>
    </row>
    <row r="70" spans="1:14" x14ac:dyDescent="0.25">
      <c r="A70" s="68" t="s">
        <v>91</v>
      </c>
      <c r="B70" s="68" t="s">
        <v>84</v>
      </c>
      <c r="C70" s="68"/>
      <c r="D70" s="68"/>
      <c r="E70" s="68"/>
      <c r="F70" s="68"/>
      <c r="G70" s="68"/>
      <c r="H70" s="70"/>
      <c r="I70" s="12"/>
      <c r="J70" s="12"/>
      <c r="K70" s="12"/>
      <c r="L70" s="12"/>
      <c r="M70" s="12"/>
      <c r="N70" s="12"/>
    </row>
    <row r="71" spans="1:14" ht="30" x14ac:dyDescent="0.25">
      <c r="A71" s="68" t="s">
        <v>92</v>
      </c>
      <c r="B71" s="68" t="s">
        <v>93</v>
      </c>
      <c r="C71" s="68"/>
      <c r="D71" s="68"/>
      <c r="E71" s="68"/>
      <c r="F71" s="68"/>
      <c r="G71" s="68"/>
      <c r="H71" s="70"/>
      <c r="I71" s="12"/>
      <c r="J71" s="12"/>
      <c r="K71" s="12"/>
      <c r="L71" s="12"/>
      <c r="M71" s="12"/>
      <c r="N71" s="12"/>
    </row>
    <row r="72" spans="1:14" x14ac:dyDescent="0.25">
      <c r="A72" s="68" t="s">
        <v>94</v>
      </c>
      <c r="B72" s="68" t="s">
        <v>95</v>
      </c>
      <c r="C72" s="68"/>
      <c r="D72" s="68"/>
      <c r="E72" s="68"/>
      <c r="F72" s="68"/>
      <c r="G72" s="68"/>
      <c r="H72" s="70"/>
      <c r="I72" s="12"/>
      <c r="J72" s="12"/>
      <c r="K72" s="12"/>
      <c r="L72" s="12"/>
      <c r="M72" s="12"/>
      <c r="N72" s="12"/>
    </row>
    <row r="73" spans="1:14" ht="30" x14ac:dyDescent="0.25">
      <c r="A73" s="12"/>
      <c r="B73" s="12"/>
      <c r="C73" s="12"/>
      <c r="D73" s="12"/>
      <c r="E73" s="67" t="s">
        <v>73</v>
      </c>
      <c r="F73" s="67" t="str">
        <f>IF((COUNT(C65:C72)&lt;&gt;COUNT(F65:F72)),"", ROUND(SUM(F65:F72),2))</f>
        <v/>
      </c>
      <c r="G73" s="71" t="str">
        <f>IF((COUNT(C65:C72)&lt;&gt;COUNT(F65:F72)),"Neužpildytos visų objektų kainos", "")</f>
        <v>Neužpildytos visų objektų kainos</v>
      </c>
      <c r="H73" s="12"/>
      <c r="I73" s="12"/>
      <c r="J73" s="12"/>
      <c r="K73" s="12"/>
      <c r="L73" s="12"/>
      <c r="M73" s="12"/>
      <c r="N73" s="12"/>
    </row>
    <row r="74" spans="1:14" ht="30" x14ac:dyDescent="0.25">
      <c r="A74" s="12"/>
      <c r="B74" s="12"/>
      <c r="C74" s="67" t="s">
        <v>74</v>
      </c>
      <c r="D74" s="70"/>
      <c r="E74" s="67" t="s">
        <v>75</v>
      </c>
      <c r="F74" s="67" t="str">
        <f>IF(OR(F73="",D74=""),"", ROUND(PRODUCT(D74,F73)/100,2))</f>
        <v/>
      </c>
      <c r="G74" s="71" t="str">
        <f>IF(D74="", "Nurodykite taikomą PVM dydį", "")</f>
        <v>Nurodykite taikomą PVM dydį</v>
      </c>
      <c r="H74" s="12"/>
      <c r="I74" s="12"/>
      <c r="J74" s="12"/>
      <c r="K74" s="12"/>
      <c r="L74" s="12"/>
      <c r="M74" s="12"/>
      <c r="N74" s="12"/>
    </row>
    <row r="75" spans="1:14" x14ac:dyDescent="0.25">
      <c r="A75" s="12"/>
      <c r="B75" s="12"/>
      <c r="C75" s="12"/>
      <c r="D75" s="12"/>
      <c r="E75" s="67" t="s">
        <v>76</v>
      </c>
      <c r="F75" s="67">
        <f>IF(ISBLANK(F74), "", ROUND(SUM(F73:F74),2))</f>
        <v>0</v>
      </c>
      <c r="G75" s="12"/>
      <c r="H75" s="12"/>
      <c r="I75" s="12"/>
      <c r="J75" s="12"/>
      <c r="K75" s="12"/>
      <c r="L75" s="12"/>
      <c r="M75" s="12"/>
      <c r="N75" s="12"/>
    </row>
    <row r="76" spans="1:14" x14ac:dyDescent="0.25">
      <c r="A76" s="12"/>
      <c r="B76" s="12"/>
      <c r="C76" s="12"/>
      <c r="D76" s="12"/>
      <c r="E76" s="12"/>
      <c r="F76" s="12"/>
      <c r="G76" s="12"/>
      <c r="H76" s="12"/>
      <c r="I76" s="12"/>
      <c r="J76" s="12"/>
      <c r="K76" s="12"/>
      <c r="L76" s="12"/>
      <c r="M76" s="12"/>
      <c r="N76" s="12"/>
    </row>
    <row r="77" spans="1:14" x14ac:dyDescent="0.25">
      <c r="A77" s="12"/>
      <c r="B77" s="12"/>
      <c r="C77" s="12"/>
      <c r="D77" s="12"/>
      <c r="E77" s="12"/>
      <c r="F77" s="12"/>
      <c r="G77" s="12"/>
      <c r="H77" s="12"/>
      <c r="I77" s="12"/>
      <c r="J77" s="12"/>
      <c r="K77" s="12"/>
      <c r="L77" s="12"/>
      <c r="M77" s="12"/>
      <c r="N77" s="12"/>
    </row>
    <row r="78" spans="1:14" x14ac:dyDescent="0.25">
      <c r="A78" s="12"/>
      <c r="B78" s="12"/>
      <c r="C78" s="12"/>
      <c r="D78" s="12"/>
      <c r="E78" s="12"/>
      <c r="F78" s="12"/>
      <c r="G78" s="12"/>
      <c r="H78" s="12"/>
      <c r="I78" s="12"/>
      <c r="J78" s="12"/>
      <c r="K78" s="12"/>
      <c r="L78" s="12"/>
      <c r="M78" s="12"/>
      <c r="N78" s="12"/>
    </row>
    <row r="79" spans="1:14" x14ac:dyDescent="0.25">
      <c r="A79" s="12"/>
      <c r="B79" s="12"/>
      <c r="C79" s="12"/>
      <c r="D79" s="12"/>
      <c r="E79" s="12"/>
      <c r="F79" s="12"/>
      <c r="G79" s="12"/>
      <c r="H79" s="12"/>
      <c r="I79" s="12"/>
      <c r="J79" s="12"/>
      <c r="K79" s="12"/>
      <c r="L79" s="12"/>
      <c r="M79" s="12"/>
      <c r="N79" s="12"/>
    </row>
  </sheetData>
  <sheetProtection algorithmName="SHA-512" hashValue="wPoQkErln4rNe84PB8k3f/nH0fmH4WrzMvtNDgQChfI2RrbFK401nhxTw11NvEmC0lQZe9EPrEv9uAazQCNUzA==" saltValue="pMPhQlDnEdW1gHm6mk5fkw==" spinCount="100000" sheet="1"/>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5" t="s">
        <v>96</v>
      </c>
      <c r="B2" s="27"/>
      <c r="C2" s="27"/>
      <c r="D2" s="27"/>
      <c r="E2" s="27"/>
      <c r="F2" s="27"/>
      <c r="G2" s="27"/>
      <c r="H2" s="27"/>
      <c r="I2" s="27"/>
      <c r="J2" s="27"/>
      <c r="K2" s="27"/>
    </row>
    <row r="3" spans="1:11" x14ac:dyDescent="0.25">
      <c r="A3" s="27"/>
      <c r="B3" s="27"/>
      <c r="C3" s="27"/>
      <c r="D3" s="27"/>
      <c r="E3" s="27"/>
      <c r="F3" s="27"/>
      <c r="G3" s="27"/>
      <c r="H3" s="27"/>
      <c r="I3" s="27"/>
      <c r="J3" s="27"/>
      <c r="K3" s="27"/>
    </row>
    <row r="4" spans="1:11" ht="15.95" customHeight="1" thickBot="1" x14ac:dyDescent="0.3">
      <c r="A4" s="7"/>
      <c r="B4" s="7"/>
      <c r="C4" s="7"/>
      <c r="D4" s="7"/>
      <c r="E4" s="7"/>
      <c r="F4" s="7"/>
      <c r="G4" s="7"/>
      <c r="H4" s="7"/>
      <c r="I4" s="7"/>
      <c r="J4" s="7"/>
    </row>
    <row r="5" spans="1:11" ht="48" customHeight="1" x14ac:dyDescent="0.25">
      <c r="A5" s="52" t="s">
        <v>97</v>
      </c>
      <c r="B5" s="41"/>
      <c r="C5" s="39" t="s">
        <v>98</v>
      </c>
      <c r="D5" s="40"/>
      <c r="E5" s="41"/>
      <c r="F5" s="39" t="s">
        <v>99</v>
      </c>
      <c r="G5" s="40"/>
      <c r="H5" s="41"/>
      <c r="I5" s="39" t="s">
        <v>100</v>
      </c>
      <c r="J5" s="41"/>
      <c r="K5" s="9" t="s">
        <v>101</v>
      </c>
    </row>
    <row r="6" spans="1:11" ht="48.95" customHeight="1" x14ac:dyDescent="0.25">
      <c r="A6" s="46"/>
      <c r="B6" s="26"/>
      <c r="C6" s="42"/>
      <c r="D6" s="43"/>
      <c r="E6" s="26"/>
      <c r="F6" s="42"/>
      <c r="G6" s="43"/>
      <c r="H6" s="26"/>
      <c r="I6" s="42"/>
      <c r="J6" s="26"/>
      <c r="K6" s="17"/>
    </row>
    <row r="7" spans="1:11" ht="48.95" customHeight="1" x14ac:dyDescent="0.25">
      <c r="A7" s="46"/>
      <c r="B7" s="26"/>
      <c r="C7" s="42"/>
      <c r="D7" s="43"/>
      <c r="E7" s="26"/>
      <c r="F7" s="42"/>
      <c r="G7" s="43"/>
      <c r="H7" s="26"/>
      <c r="I7" s="42"/>
      <c r="J7" s="26"/>
      <c r="K7" s="17"/>
    </row>
    <row r="8" spans="1:11" ht="48.95" customHeight="1" x14ac:dyDescent="0.25">
      <c r="A8" s="46"/>
      <c r="B8" s="26"/>
      <c r="C8" s="42"/>
      <c r="D8" s="43"/>
      <c r="E8" s="26"/>
      <c r="F8" s="42"/>
      <c r="G8" s="43"/>
      <c r="H8" s="26"/>
      <c r="I8" s="42"/>
      <c r="J8" s="26"/>
      <c r="K8" s="17"/>
    </row>
    <row r="9" spans="1:11" ht="48.95" customHeight="1" x14ac:dyDescent="0.25">
      <c r="A9" s="46"/>
      <c r="B9" s="26"/>
      <c r="C9" s="42"/>
      <c r="D9" s="43"/>
      <c r="E9" s="26"/>
      <c r="F9" s="42"/>
      <c r="G9" s="43"/>
      <c r="H9" s="26"/>
      <c r="I9" s="42"/>
      <c r="J9" s="26"/>
      <c r="K9" s="17"/>
    </row>
    <row r="10" spans="1:11" ht="48.95" customHeight="1" x14ac:dyDescent="0.25">
      <c r="A10" s="46"/>
      <c r="B10" s="26"/>
      <c r="C10" s="42"/>
      <c r="D10" s="43"/>
      <c r="E10" s="26"/>
      <c r="F10" s="42"/>
      <c r="G10" s="43"/>
      <c r="H10" s="26"/>
      <c r="I10" s="42"/>
      <c r="J10" s="26"/>
      <c r="K10" s="17"/>
    </row>
    <row r="11" spans="1:11" ht="48.95" customHeight="1" x14ac:dyDescent="0.25">
      <c r="A11" s="46"/>
      <c r="B11" s="26"/>
      <c r="C11" s="42"/>
      <c r="D11" s="43"/>
      <c r="E11" s="26"/>
      <c r="F11" s="42"/>
      <c r="G11" s="43"/>
      <c r="H11" s="26"/>
      <c r="I11" s="42"/>
      <c r="J11" s="26"/>
      <c r="K11" s="17"/>
    </row>
    <row r="12" spans="1:11" ht="48.95" customHeight="1" x14ac:dyDescent="0.25">
      <c r="A12" s="46"/>
      <c r="B12" s="26"/>
      <c r="C12" s="42"/>
      <c r="D12" s="43"/>
      <c r="E12" s="26"/>
      <c r="F12" s="42"/>
      <c r="G12" s="43"/>
      <c r="H12" s="26"/>
      <c r="I12" s="42"/>
      <c r="J12" s="26"/>
      <c r="K12" s="17"/>
    </row>
    <row r="13" spans="1:11" ht="48.95" customHeight="1" x14ac:dyDescent="0.25">
      <c r="A13" s="46"/>
      <c r="B13" s="26"/>
      <c r="C13" s="42"/>
      <c r="D13" s="43"/>
      <c r="E13" s="26"/>
      <c r="F13" s="42"/>
      <c r="G13" s="43"/>
      <c r="H13" s="26"/>
      <c r="I13" s="42"/>
      <c r="J13" s="26"/>
      <c r="K13" s="17"/>
    </row>
    <row r="14" spans="1:11" ht="48.95" customHeight="1" x14ac:dyDescent="0.25">
      <c r="A14" s="46"/>
      <c r="B14" s="26"/>
      <c r="C14" s="42"/>
      <c r="D14" s="43"/>
      <c r="E14" s="26"/>
      <c r="F14" s="42"/>
      <c r="G14" s="43"/>
      <c r="H14" s="26"/>
      <c r="I14" s="42"/>
      <c r="J14" s="26"/>
      <c r="K14" s="17"/>
    </row>
    <row r="15" spans="1:11" ht="48" customHeight="1" thickBot="1" x14ac:dyDescent="0.3">
      <c r="A15" s="37"/>
      <c r="B15" s="38"/>
      <c r="C15" s="54"/>
      <c r="D15" s="59"/>
      <c r="E15" s="38"/>
      <c r="F15" s="54"/>
      <c r="G15" s="59"/>
      <c r="H15" s="38"/>
      <c r="I15" s="54"/>
      <c r="J15" s="38"/>
      <c r="K15" s="18"/>
    </row>
    <row r="16" spans="1:11" ht="18.95" customHeight="1" x14ac:dyDescent="0.25">
      <c r="A16" s="10"/>
      <c r="B16" s="10"/>
      <c r="C16" s="10"/>
      <c r="D16" s="10"/>
      <c r="E16" s="10"/>
      <c r="F16" s="10"/>
      <c r="G16" s="10"/>
      <c r="H16" s="10"/>
      <c r="I16" s="10"/>
      <c r="J16" s="10"/>
      <c r="K16" s="11"/>
    </row>
    <row r="17" spans="1:11" ht="48.95" customHeight="1" x14ac:dyDescent="0.25">
      <c r="A17" s="50" t="s">
        <v>102</v>
      </c>
      <c r="B17" s="27"/>
      <c r="C17" s="27"/>
      <c r="D17" s="27"/>
      <c r="E17" s="27"/>
      <c r="F17" s="27"/>
      <c r="G17" s="27"/>
      <c r="H17" s="27"/>
      <c r="I17" s="27"/>
      <c r="J17" s="27"/>
      <c r="K17" s="27"/>
    </row>
    <row r="18" spans="1:11" ht="15.95" customHeight="1" thickBot="1" x14ac:dyDescent="0.3">
      <c r="A18" s="10"/>
      <c r="B18" s="10"/>
      <c r="C18" s="10"/>
      <c r="D18" s="10"/>
      <c r="E18" s="10"/>
      <c r="F18" s="10"/>
      <c r="G18" s="10"/>
      <c r="H18" s="10"/>
      <c r="I18" s="10"/>
      <c r="J18" s="10"/>
      <c r="K18" s="11"/>
    </row>
    <row r="19" spans="1:11" ht="48.95" customHeight="1" x14ac:dyDescent="0.25">
      <c r="A19" s="52" t="s">
        <v>30</v>
      </c>
      <c r="B19" s="41"/>
      <c r="C19" s="39" t="s">
        <v>98</v>
      </c>
      <c r="D19" s="40"/>
      <c r="E19" s="41"/>
      <c r="F19" s="39" t="s">
        <v>103</v>
      </c>
      <c r="G19" s="40"/>
      <c r="H19" s="41"/>
      <c r="I19" s="60" t="s">
        <v>100</v>
      </c>
      <c r="J19" s="58"/>
      <c r="K19" s="11"/>
    </row>
    <row r="20" spans="1:11" ht="48.95" customHeight="1" x14ac:dyDescent="0.25">
      <c r="A20" s="46"/>
      <c r="B20" s="26"/>
      <c r="C20" s="42"/>
      <c r="D20" s="43"/>
      <c r="E20" s="26"/>
      <c r="F20" s="42"/>
      <c r="G20" s="43"/>
      <c r="H20" s="26"/>
      <c r="I20" s="44"/>
      <c r="J20" s="45"/>
      <c r="K20" s="11"/>
    </row>
    <row r="21" spans="1:11" ht="48.95" customHeight="1" x14ac:dyDescent="0.25">
      <c r="A21" s="46"/>
      <c r="B21" s="26"/>
      <c r="C21" s="42"/>
      <c r="D21" s="43"/>
      <c r="E21" s="26"/>
      <c r="F21" s="42"/>
      <c r="G21" s="43"/>
      <c r="H21" s="26"/>
      <c r="I21" s="44"/>
      <c r="J21" s="45"/>
      <c r="K21" s="11"/>
    </row>
    <row r="22" spans="1:11" ht="48.95" customHeight="1" x14ac:dyDescent="0.25">
      <c r="A22" s="46"/>
      <c r="B22" s="26"/>
      <c r="C22" s="42"/>
      <c r="D22" s="43"/>
      <c r="E22" s="26"/>
      <c r="F22" s="42"/>
      <c r="G22" s="43"/>
      <c r="H22" s="26"/>
      <c r="I22" s="44"/>
      <c r="J22" s="45"/>
      <c r="K22" s="11"/>
    </row>
    <row r="23" spans="1:11" ht="48.95" customHeight="1" x14ac:dyDescent="0.25">
      <c r="A23" s="46"/>
      <c r="B23" s="26"/>
      <c r="C23" s="42"/>
      <c r="D23" s="43"/>
      <c r="E23" s="26"/>
      <c r="F23" s="42"/>
      <c r="G23" s="43"/>
      <c r="H23" s="26"/>
      <c r="I23" s="44"/>
      <c r="J23" s="45"/>
      <c r="K23" s="11"/>
    </row>
    <row r="24" spans="1:11" ht="48.95" customHeight="1" x14ac:dyDescent="0.25">
      <c r="A24" s="46"/>
      <c r="B24" s="26"/>
      <c r="C24" s="42"/>
      <c r="D24" s="43"/>
      <c r="E24" s="26"/>
      <c r="F24" s="42"/>
      <c r="G24" s="43"/>
      <c r="H24" s="26"/>
      <c r="I24" s="44"/>
      <c r="J24" s="45"/>
      <c r="K24" s="11"/>
    </row>
    <row r="25" spans="1:11" ht="48.95" customHeight="1" x14ac:dyDescent="0.25">
      <c r="A25" s="46"/>
      <c r="B25" s="26"/>
      <c r="C25" s="42"/>
      <c r="D25" s="43"/>
      <c r="E25" s="26"/>
      <c r="F25" s="42"/>
      <c r="G25" s="43"/>
      <c r="H25" s="26"/>
      <c r="I25" s="44"/>
      <c r="J25" s="45"/>
      <c r="K25" s="11"/>
    </row>
    <row r="26" spans="1:11" ht="48.95" customHeight="1" x14ac:dyDescent="0.25">
      <c r="A26" s="46"/>
      <c r="B26" s="26"/>
      <c r="C26" s="42"/>
      <c r="D26" s="43"/>
      <c r="E26" s="26"/>
      <c r="F26" s="42"/>
      <c r="G26" s="43"/>
      <c r="H26" s="26"/>
      <c r="I26" s="44"/>
      <c r="J26" s="45"/>
      <c r="K26" s="11"/>
    </row>
    <row r="27" spans="1:11" ht="48.95" customHeight="1" x14ac:dyDescent="0.25">
      <c r="A27" s="46"/>
      <c r="B27" s="26"/>
      <c r="C27" s="42"/>
      <c r="D27" s="43"/>
      <c r="E27" s="26"/>
      <c r="F27" s="42"/>
      <c r="G27" s="43"/>
      <c r="H27" s="26"/>
      <c r="I27" s="44"/>
      <c r="J27" s="45"/>
      <c r="K27" s="11"/>
    </row>
    <row r="28" spans="1:11" ht="48.95" customHeight="1" x14ac:dyDescent="0.25">
      <c r="A28" s="46"/>
      <c r="B28" s="26"/>
      <c r="C28" s="42"/>
      <c r="D28" s="43"/>
      <c r="E28" s="26"/>
      <c r="F28" s="42"/>
      <c r="G28" s="43"/>
      <c r="H28" s="26"/>
      <c r="I28" s="44"/>
      <c r="J28" s="45"/>
      <c r="K28" s="11"/>
    </row>
    <row r="29" spans="1:11" ht="48.95" customHeight="1" x14ac:dyDescent="0.25">
      <c r="A29" s="46"/>
      <c r="B29" s="26"/>
      <c r="C29" s="42"/>
      <c r="D29" s="43"/>
      <c r="E29" s="26"/>
      <c r="F29" s="42"/>
      <c r="G29" s="43"/>
      <c r="H29" s="26"/>
      <c r="I29" s="44"/>
      <c r="J29" s="45"/>
      <c r="K29" s="11"/>
    </row>
    <row r="31" spans="1:11" ht="33" customHeight="1" x14ac:dyDescent="0.25">
      <c r="A31" s="55"/>
      <c r="B31" s="27"/>
      <c r="C31" s="27"/>
      <c r="D31" s="27"/>
      <c r="E31" s="27"/>
      <c r="F31" s="27"/>
      <c r="G31" s="27"/>
      <c r="H31" s="27"/>
      <c r="I31" s="27"/>
      <c r="J31" s="27"/>
    </row>
    <row r="33" spans="1:10" ht="15.95" customHeight="1" x14ac:dyDescent="0.25">
      <c r="A33" s="64" t="s">
        <v>104</v>
      </c>
      <c r="B33" s="27"/>
      <c r="C33" s="27"/>
      <c r="D33" s="27"/>
      <c r="E33" s="27"/>
      <c r="F33" s="27"/>
      <c r="G33" s="27"/>
      <c r="H33" s="27"/>
      <c r="I33" s="27"/>
      <c r="J33" s="27"/>
    </row>
    <row r="34" spans="1:10" ht="15.95" customHeight="1" thickBot="1" x14ac:dyDescent="0.3"/>
    <row r="35" spans="1:10" ht="15.95" customHeight="1" x14ac:dyDescent="0.25">
      <c r="A35" s="8" t="s">
        <v>29</v>
      </c>
      <c r="B35" s="56" t="s">
        <v>105</v>
      </c>
      <c r="C35" s="40"/>
      <c r="D35" s="40"/>
      <c r="E35" s="40"/>
      <c r="F35" s="40"/>
      <c r="G35" s="41"/>
      <c r="H35" s="57" t="s">
        <v>106</v>
      </c>
      <c r="I35" s="40"/>
      <c r="J35" s="58"/>
    </row>
    <row r="36" spans="1:10" ht="48" customHeight="1" x14ac:dyDescent="0.25">
      <c r="A36" s="19" t="s">
        <v>107</v>
      </c>
      <c r="B36" s="48" t="s">
        <v>108</v>
      </c>
      <c r="C36" s="43"/>
      <c r="D36" s="43"/>
      <c r="E36" s="43"/>
      <c r="F36" s="43"/>
      <c r="G36" s="26"/>
      <c r="H36" s="51"/>
      <c r="I36" s="43"/>
      <c r="J36" s="45"/>
    </row>
    <row r="37" spans="1:10" ht="48" customHeight="1" x14ac:dyDescent="0.25">
      <c r="A37" s="19" t="s">
        <v>109</v>
      </c>
      <c r="B37" s="48" t="s">
        <v>110</v>
      </c>
      <c r="C37" s="43"/>
      <c r="D37" s="43"/>
      <c r="E37" s="43"/>
      <c r="F37" s="43"/>
      <c r="G37" s="26"/>
      <c r="H37" s="51"/>
      <c r="I37" s="43"/>
      <c r="J37" s="45"/>
    </row>
    <row r="38" spans="1:10" ht="48" customHeight="1" x14ac:dyDescent="0.25">
      <c r="A38" s="19" t="s">
        <v>111</v>
      </c>
      <c r="B38" s="48" t="s">
        <v>112</v>
      </c>
      <c r="C38" s="43"/>
      <c r="D38" s="43"/>
      <c r="E38" s="43"/>
      <c r="F38" s="43"/>
      <c r="G38" s="26"/>
      <c r="H38" s="51"/>
      <c r="I38" s="43"/>
      <c r="J38" s="45"/>
    </row>
    <row r="39" spans="1:10" ht="48" customHeight="1" x14ac:dyDescent="0.25">
      <c r="A39" s="20"/>
      <c r="B39" s="49"/>
      <c r="C39" s="43"/>
      <c r="D39" s="43"/>
      <c r="E39" s="43"/>
      <c r="F39" s="43"/>
      <c r="G39" s="26"/>
      <c r="H39" s="51"/>
      <c r="I39" s="43"/>
      <c r="J39" s="45"/>
    </row>
    <row r="40" spans="1:10" ht="48" customHeight="1" x14ac:dyDescent="0.25">
      <c r="A40" s="20"/>
      <c r="B40" s="49"/>
      <c r="C40" s="43"/>
      <c r="D40" s="43"/>
      <c r="E40" s="43"/>
      <c r="F40" s="43"/>
      <c r="G40" s="26"/>
      <c r="H40" s="51"/>
      <c r="I40" s="43"/>
      <c r="J40" s="45"/>
    </row>
    <row r="41" spans="1:10" ht="48" customHeight="1" x14ac:dyDescent="0.25">
      <c r="A41" s="20"/>
      <c r="B41" s="49"/>
      <c r="C41" s="43"/>
      <c r="D41" s="43"/>
      <c r="E41" s="43"/>
      <c r="F41" s="43"/>
      <c r="G41" s="26"/>
      <c r="H41" s="51"/>
      <c r="I41" s="43"/>
      <c r="J41" s="45"/>
    </row>
    <row r="42" spans="1:10" ht="48" customHeight="1" x14ac:dyDescent="0.25">
      <c r="A42" s="20"/>
      <c r="B42" s="49"/>
      <c r="C42" s="43"/>
      <c r="D42" s="43"/>
      <c r="E42" s="43"/>
      <c r="F42" s="43"/>
      <c r="G42" s="26"/>
      <c r="H42" s="51"/>
      <c r="I42" s="43"/>
      <c r="J42" s="45"/>
    </row>
    <row r="43" spans="1:10" ht="48" customHeight="1" x14ac:dyDescent="0.25">
      <c r="A43" s="20"/>
      <c r="B43" s="49"/>
      <c r="C43" s="43"/>
      <c r="D43" s="43"/>
      <c r="E43" s="43"/>
      <c r="F43" s="43"/>
      <c r="G43" s="26"/>
      <c r="H43" s="51"/>
      <c r="I43" s="43"/>
      <c r="J43" s="45"/>
    </row>
    <row r="44" spans="1:10" ht="48" customHeight="1" x14ac:dyDescent="0.25">
      <c r="A44" s="20"/>
      <c r="B44" s="49"/>
      <c r="C44" s="43"/>
      <c r="D44" s="43"/>
      <c r="E44" s="43"/>
      <c r="F44" s="43"/>
      <c r="G44" s="26"/>
      <c r="H44" s="51"/>
      <c r="I44" s="43"/>
      <c r="J44" s="45"/>
    </row>
    <row r="45" spans="1:10" ht="48" customHeight="1" x14ac:dyDescent="0.25">
      <c r="A45" s="20"/>
      <c r="B45" s="49"/>
      <c r="C45" s="43"/>
      <c r="D45" s="43"/>
      <c r="E45" s="43"/>
      <c r="F45" s="43"/>
      <c r="G45" s="26"/>
      <c r="H45" s="51"/>
      <c r="I45" s="43"/>
      <c r="J45" s="45"/>
    </row>
    <row r="46" spans="1:10" ht="48.95" customHeight="1" thickBot="1" x14ac:dyDescent="0.3">
      <c r="A46" s="21"/>
      <c r="B46" s="66"/>
      <c r="C46" s="59"/>
      <c r="D46" s="59"/>
      <c r="E46" s="59"/>
      <c r="F46" s="59"/>
      <c r="G46" s="38"/>
      <c r="H46" s="61"/>
      <c r="I46" s="62"/>
      <c r="J46" s="63"/>
    </row>
    <row r="48" spans="1:10" ht="102" customHeight="1" x14ac:dyDescent="0.25">
      <c r="A48" s="55" t="s">
        <v>113</v>
      </c>
      <c r="B48" s="27"/>
      <c r="C48" s="27"/>
      <c r="D48" s="27"/>
      <c r="E48" s="27"/>
      <c r="F48" s="27"/>
      <c r="G48" s="27"/>
      <c r="H48" s="27"/>
      <c r="I48" s="27"/>
      <c r="J48" s="27"/>
    </row>
    <row r="51" spans="1:10" x14ac:dyDescent="0.25">
      <c r="A51" s="47" t="s">
        <v>114</v>
      </c>
      <c r="B51" s="27"/>
      <c r="C51" s="27"/>
      <c r="D51" s="27"/>
      <c r="E51" s="53"/>
      <c r="F51" s="27"/>
      <c r="G51" s="27"/>
      <c r="H51" s="27"/>
      <c r="I51" s="27"/>
      <c r="J51" s="27"/>
    </row>
    <row r="53" spans="1:10" x14ac:dyDescent="0.25">
      <c r="A53" s="47" t="s">
        <v>115</v>
      </c>
      <c r="B53" s="27"/>
      <c r="C53" s="27"/>
      <c r="D53" s="27"/>
      <c r="E53" s="53"/>
      <c r="F53" s="27"/>
      <c r="G53" s="27"/>
      <c r="H53" s="27"/>
      <c r="I53" s="27"/>
      <c r="J53" s="27"/>
    </row>
    <row r="100" spans="1:1" ht="15.75" x14ac:dyDescent="0.25">
      <c r="A100" t="s">
        <v>116</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2026-09-25T06:35:28Z</dcterms:modified>
</cp:coreProperties>
</file>