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ables/table1.xml" ContentType="application/vnd.openxmlformats-officedocument.spreadsheetml.tabl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Lapas1" sheetId="1" state="visible" r:id="rId2"/>
  </sheets>
  <definedNames>
    <definedName function="false" hidden="false" localSheetId="0" name="_ftn1" vbProcedure="false">lapas1!#ref!</definedName>
    <definedName function="false" hidden="false" localSheetId="0" name="_ftnref1" vbProcedure="false">lapas1!#ref!</definedName>
    <definedName function="false" hidden="false" localSheetId="0" name="_Hlk495407184" vbProcedure="false">lapas1!#ref!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<sst xmlns="http://schemas.openxmlformats.org/spreadsheetml/2006/main" count="145" uniqueCount="123">
  <si>
    <r>
      <rPr>
        <b val="true"/>
        <sz val="16"/>
        <color rgb="FF000000"/>
        <rFont val="Tahoma"/>
        <family val="2"/>
        <charset val="186"/>
      </rPr>
      <t xml:space="preserve">PASIŪLYMAS                                                                                                                                                                                                                                                                                                                                               DĖL „INFORMACINIŲ TECHNOLOGIJŲ ĮRANGA, PRIEDAI IR JOS DALYS (ASORTIMENTO PREKĖS) “ PIRKIMO</t>
    </r>
    <r>
      <rPr>
        <b val="true"/>
        <i val="true"/>
        <sz val="16"/>
        <color rgb="FF548235"/>
        <rFont val="Tahoma"/>
        <family val="2"/>
        <charset val="186"/>
      </rPr>
      <t xml:space="preserve">                                                                                                                                                                                                                                                                                                                                           </t>
    </r>
    <r>
      <rPr>
        <b val="true"/>
        <sz val="16"/>
        <rFont val="Tahoma"/>
        <family val="2"/>
        <charset val="186"/>
      </rPr>
      <t xml:space="preserve">II pirkimo objekto dalis – Informacinių technologijų įranga, priedai ir jos dalys (asortimento prekės)</t>
    </r>
  </si>
  <si>
    <t xml:space="preserve">[DATA]</t>
  </si>
  <si>
    <t xml:space="preserve">[VIETA]</t>
  </si>
  <si>
    <t xml:space="preserve">Policijos departamentui prie VRM</t>
  </si>
  <si>
    <t xml:space="preserve">1. INFORMACIJA APIE TIEKĖJĄ</t>
  </si>
  <si>
    <r>
      <rPr>
        <b val="true"/>
        <sz val="11"/>
        <color rgb="FF000000"/>
        <rFont val="Tahoma"/>
        <family val="2"/>
        <charset val="186"/>
      </rPr>
      <t xml:space="preserve">Tiekėjo arba ūkio subjektų grupės dalyvių pavadinimas (-ai), juridinio asmens kodas (-ai) </t>
    </r>
    <r>
      <rPr>
        <b val="true"/>
        <i val="true"/>
        <sz val="11"/>
        <color rgb="FF000000"/>
        <rFont val="Tahoma"/>
        <family val="2"/>
        <charset val="186"/>
      </rPr>
      <t xml:space="preserve">(jeigu pasiūlymą teikia fizinis asmuo – verslo ar individualios veiklos pažymėjimo Nr. ar pan.), adresas (-ai)</t>
    </r>
  </si>
  <si>
    <r>
      <rPr>
        <b val="true"/>
        <sz val="11"/>
        <color rgb="FF000000"/>
        <rFont val="Tahoma"/>
        <family val="2"/>
        <charset val="186"/>
      </rPr>
      <t xml:space="preserve">Tiekėjo kolegialus valdymo ir (ar) priežiūros organas </t>
    </r>
    <r>
      <rPr>
        <b val="true"/>
        <i val="true"/>
        <sz val="11"/>
        <color rgb="FF000000"/>
        <rFont val="Tahoma"/>
        <family val="2"/>
        <charset val="186"/>
      </rPr>
      <t xml:space="preserve">(nurodoma jeigu turi)</t>
    </r>
  </si>
  <si>
    <r>
      <rPr>
        <b val="true"/>
        <sz val="11"/>
        <color rgb="FF000000"/>
        <rFont val="Tahoma"/>
        <family val="2"/>
        <charset val="186"/>
      </rPr>
      <t xml:space="preserve">Ūkio subjektų grupės dalyvis, atstovaujantis arba vadovaujantis ūkio subjektų grupei </t>
    </r>
    <r>
      <rPr>
        <b val="true"/>
        <i val="true"/>
        <sz val="11"/>
        <color rgb="FF000000"/>
        <rFont val="Tahoma"/>
        <family val="2"/>
        <charset val="186"/>
      </rPr>
      <t xml:space="preserve">(pildoma, jei pasiūlymą teikia tiekėjų grupė)</t>
    </r>
  </si>
  <si>
    <t xml:space="preserve">Asmens, įgalioto pasirašyti pasiūlymą, vardas ir pavardė</t>
  </si>
  <si>
    <r>
      <rPr>
        <b val="true"/>
        <sz val="11"/>
        <color rgb="FF000000"/>
        <rFont val="Tahoma"/>
        <family val="2"/>
        <charset val="186"/>
      </rPr>
      <t xml:space="preserve">Asmens, įgalioto bendrauti su perkančiąją organizacija, kontaktinė informacija </t>
    </r>
    <r>
      <rPr>
        <b val="true"/>
        <i val="true"/>
        <sz val="11"/>
        <color rgb="FF000000"/>
        <rFont val="Tahoma"/>
        <family val="2"/>
        <charset val="186"/>
      </rPr>
      <t xml:space="preserve">(vardas, pavardė, tel., faks., el. p., adresas)</t>
    </r>
  </si>
  <si>
    <t xml:space="preserve">2.  INFORMACIJA APIE KIEKVIENO TIEKĖJŲ GRUPĖS PARTNERĮ</t>
  </si>
  <si>
    <t xml:space="preserve">Eil. Nr. </t>
  </si>
  <si>
    <t xml:space="preserve">Tiekėjų grupės partnerio pavadinimas, juridinio asmens kodas, adresas</t>
  </si>
  <si>
    <t xml:space="preserve">Tiekėjų grupės partnerio kolegialus valdymo organas ir (ar) priežiūros organas (nurodoma jeigu turi)</t>
  </si>
  <si>
    <t xml:space="preserve">Partnerio tiekiamų Paslaugų dalies vertė pasiūlymo kainoje</t>
  </si>
  <si>
    <t xml:space="preserve">EUR su PVM</t>
  </si>
  <si>
    <t xml:space="preserve">Proc. </t>
  </si>
  <si>
    <t xml:space="preserve">1.</t>
  </si>
  <si>
    <t xml:space="preserve">2.</t>
  </si>
  <si>
    <r>
      <rPr>
        <b val="true"/>
        <sz val="12"/>
        <color rgb="FF000000"/>
        <rFont val="Tahoma"/>
        <family val="2"/>
        <charset val="186"/>
      </rPr>
      <t xml:space="preserve">3. INFORMACIJA APIE ŪKIO SUBJEKTUS, KURIŲ PAJĖGUMAIS TIEKĖJAS REMIASI, KAD ATITIKTŲ PERKANČIOSIOS ORGANIZACIJOS KELIAMUS KVALIFIKACIJOS REIKALAVIMUS (JEIGU TOKIE REIKALAVIMAI KELIAMI)  </t>
    </r>
    <r>
      <rPr>
        <i val="true"/>
        <sz val="12"/>
        <color rgb="FF000000"/>
        <rFont val="Tahoma"/>
        <family val="2"/>
        <charset val="186"/>
      </rPr>
      <t xml:space="preserve">(pildoma, jei tiekėjas pasitelkia kitų ūkio subjektų, kurių  pajėgumais remiasi pagal VPĮ 49 str.)</t>
    </r>
  </si>
  <si>
    <t xml:space="preserve">Eil. Nr.</t>
  </si>
  <si>
    <t xml:space="preserve">Ūkio subjekto juridinio asmens pavadinimas, kodas arba fizinio asmens vardas ir pavardė</t>
  </si>
  <si>
    <t xml:space="preserve">Ūkio subjekto kolegialus  valdymo organas ir (ar) priežiūros organas (nurodoma jeigu turi)</t>
  </si>
  <si>
    <t xml:space="preserve">Sutarties objekto dalies, perduodamos vykdyti ūkio subjektui, aprašymas</t>
  </si>
  <si>
    <t xml:space="preserve">Partnerio tiekiamų Prekių dalies vertė pasiūlymo kainoje, kuriai ketinama pasitelkti ūkio subjektus</t>
  </si>
  <si>
    <t xml:space="preserve">Eur su PVM / Proc. </t>
  </si>
  <si>
    <r>
      <rPr>
        <b val="true"/>
        <sz val="12"/>
        <color rgb="FF000000"/>
        <rFont val="Tahoma"/>
        <family val="2"/>
        <charset val="186"/>
      </rPr>
      <t xml:space="preserve">4. INFORMACIJA APIE ŽINOMUS SUBTIEKĖJUS IR JIEMS PERDUODAMA VYKDYTI SUTARTIES DALIS
</t>
    </r>
    <r>
      <rPr>
        <i val="true"/>
        <sz val="12"/>
        <color rgb="FF000000"/>
        <rFont val="Tahoma"/>
        <family val="2"/>
        <charset val="186"/>
      </rPr>
      <t xml:space="preserve">(pildoma, jei tiekėjas pasitelkia subtiekėjus)</t>
    </r>
  </si>
  <si>
    <t xml:space="preserve">Subtiekėjo pavadinimas, juridinio asmens kodas, adresas</t>
  </si>
  <si>
    <t xml:space="preserve">Sutarties objekto dalies, perduodamos vykdyti subtiekėjui, aprašymas</t>
  </si>
  <si>
    <t xml:space="preserve">Pirkimo sutarties dalis pasiūlymo kainoje, perduodama vykdyti subtiekėjui</t>
  </si>
  <si>
    <t xml:space="preserve">                                                                                                                                                                                                                                                                                                                                                                                                                                                                 5. PASIŪLYMO KAINA
</t>
  </si>
  <si>
    <r>
      <rPr>
        <sz val="11"/>
        <color rgb="FF000000"/>
        <rFont val="Tahoma"/>
        <family val="2"/>
        <charset val="186"/>
      </rPr>
      <t xml:space="preserve">5.1.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5.2.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t>
    </r>
    <r>
      <rPr>
        <sz val="11"/>
        <rFont val="Tahoma"/>
        <family val="2"/>
        <charset val="186"/>
      </rPr>
      <t xml:space="preserve"> su Prekių tiekimu</t>
    </r>
    <r>
      <rPr>
        <b val="true"/>
        <sz val="11"/>
        <rFont val="Tahoma"/>
        <family val="2"/>
        <charset val="186"/>
      </rPr>
      <t xml:space="preserve">,</t>
    </r>
    <r>
      <rPr>
        <sz val="11"/>
        <rFont val="Tahoma"/>
        <family val="2"/>
        <charset val="186"/>
      </rPr>
      <t xml:space="preserve"> įskai</t>
    </r>
    <r>
      <rPr>
        <sz val="11"/>
        <color rgb="FF000000"/>
        <rFont val="Tahoma"/>
        <family val="2"/>
        <charset val="186"/>
      </rPr>
      <t xml:space="preserve">tant, bet neapsiribojant (išskyrus tuos atvejus, kai pirkimo dokumentuose aiškiai nurodyta, kad tam tikros konkrečios išlaidos neturi būti įskaičiuotos į Sutarties kainą):
</t>
    </r>
    <r>
      <rPr>
        <sz val="11"/>
        <rFont val="Tahoma"/>
        <family val="2"/>
        <charset val="186"/>
      </rPr>
      <t xml:space="preserve">5.2.1. pakavimo, pakrovimo, tranzito, iškrovimo, išpakavimo, tikrinimo, draudimo ir kitas su Prekių tiekimu susijusias išlaidas;
5.2.2. visas su dokumentų, kurių reikalauja Pirkėjas, rengimu ir pateikimu susijusias išlaidas;
5.2.3. naudojimo ir priežiūros instrukcijų, numatytų Techninėje specifikacijoje, pateikimo išlaidas;
5.2.4. išlaidos licencijoms, patentams, leidimams ir pan.
5.2.5. elektroninių sąskaitų teikimo išlaidos;
5.2.6. Prekių garantinės priežiūros išlaidos.
</t>
    </r>
    <r>
      <rPr>
        <b val="true"/>
        <sz val="11"/>
        <color rgb="FFFF0000"/>
        <rFont val="Tahoma"/>
        <family val="2"/>
        <charset val="186"/>
      </rPr>
      <t xml:space="preserve">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</si>
  <si>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r>
      <rPr>
        <sz val="11"/>
        <color rgb="FF000000"/>
        <rFont val="Tahoma"/>
        <family val="2"/>
        <charset val="186"/>
      </rPr>
      <t xml:space="preserve">5.3. Tiekėjas privalo užpildyti visas 4 ir 7 stulpeliuose esančias celes. Negalima įtraukti naujų eilučių ar stulpelių. Tiekėjo pasiūlymas, kuriame nebus užpildyti visi privalomi laukai ( 4 ir 7 stulpeliai), </t>
    </r>
    <r>
      <rPr>
        <b val="true"/>
        <sz val="11"/>
        <color rgb="FFFF0000"/>
        <rFont val="Tahoma"/>
        <family val="2"/>
        <charset val="186"/>
      </rPr>
      <t xml:space="preserve">bus atmestas.
</t>
    </r>
    <r>
      <rPr>
        <sz val="11"/>
        <color rgb="FF000000"/>
        <rFont val="Tahoma"/>
        <family val="2"/>
        <charset val="186"/>
      </rPr>
      <t xml:space="preserve">5.4. Visos dokumente esančios nuorodos į standartą, techninį liudijimą ar bendrąsias technines specifikacijas reiškia, kad perkančioji organizacija priima ir kitus dalyvių lygiaverčių priemonių įrodymus. Jeigu specifikacijoje nurodomas konkretus modelis ar tiekimo šaltinis, konkretus procesas, būdingas konkretaus tiekėjo tiekiamoms prekėms ar teikiamoms paslaugoms, ar prekių ženklas, patentas, tipai, konkreti kilmė ar gamyba, dėl kurių tam tikriems subjektams ar tam tikriems produktams būtų sudarytos palankesnės sąlygos arba jie būtų atmesti, gali būti pateikiamas lygiavertis objektas nurodytajam.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Taip pat tokio pobūdžio prekėms kaip glaistas, klijai, gipsas ar pan. gali būti siūlomos universalaus pobūdžio prekės, jei nenurodyta kitaip. 
5.5. Prekės turi būti pastoviam ir aktyviame asortimente / prekyboje viešai prieinamoje elektroninėje prekių užsakymo platformoje (internetinėje parduotuvėje). Konkrečiai pozicijai siūlomos prekės privalo būti prieinamos ir tiekėjo siūlomos įsigyti pasiūlymų pateikimo dieną. Negali būti siūloma netiekiama prekė ar prekė, kurios pasiūlymo pateikimo dieną nėra galimybės užsakyti: "Išparduotos", "Laikinai neturime" ar pan. Perkančioji organizacija pasilieka teisę prašyti tiekėjo pateikti įrodymus, kad pasiūlyme nurodyti įkainiai taikomi </t>
    </r>
    <r>
      <rPr>
        <b val="true"/>
        <sz val="11"/>
        <color rgb="FFFF0000"/>
        <rFont val="Tahoma"/>
        <family val="2"/>
        <charset val="186"/>
      </rPr>
      <t xml:space="preserve">priešpaskutinę</t>
    </r>
    <r>
      <rPr>
        <sz val="11"/>
        <color rgb="FF000000"/>
        <rFont val="Tahoma"/>
        <family val="2"/>
        <charset val="186"/>
      </rPr>
      <t xml:space="preserve"> pasiūlymų pateikimo termino dieną Prekėms, kurios yra pastoviame ir aktyviame asortimente / prekyboje viešai prieinamoje elektroninėje prekių užsakymo platformoje (internetinėje parduotuvėje). 
</t>
    </r>
  </si>
  <si>
    <t xml:space="preserve">Eil.Nr. </t>
  </si>
  <si>
    <t xml:space="preserve">Prekės pavadinimas</t>
  </si>
  <si>
    <t xml:space="preserve">Techninės charakteristikos</t>
  </si>
  <si>
    <r>
      <rPr>
        <b val="true"/>
        <sz val="12"/>
        <rFont val="Tahoma"/>
        <family val="2"/>
        <charset val="186"/>
      </rPr>
      <t xml:space="preserve"> Nuoroda į internetinį puslapį
</t>
    </r>
    <r>
      <rPr>
        <b val="true"/>
        <sz val="12"/>
        <color rgb="FFFF0000"/>
        <rFont val="Tahoma"/>
        <family val="2"/>
        <charset val="186"/>
      </rPr>
      <t xml:space="preserve">(pildo tiekėjas)</t>
    </r>
  </si>
  <si>
    <t xml:space="preserve">Preliminarus  perkamų prekių kiekis </t>
  </si>
  <si>
    <r>
      <rPr>
        <b val="true"/>
        <sz val="12"/>
        <rFont val="Tahoma"/>
        <family val="2"/>
        <charset val="186"/>
      </rPr>
      <t xml:space="preserve">Įkainis Eur be PVM
 (nepritaikius nuolaidos)
</t>
    </r>
    <r>
      <rPr>
        <b val="true"/>
        <sz val="12"/>
        <color rgb="FFFF0000"/>
        <rFont val="Tahoma"/>
        <family val="2"/>
        <charset val="186"/>
      </rPr>
      <t xml:space="preserve">(pildo tiekėjas) (nurodomas priešpaskutinę pasiūlymų pateikimo termino dieną internetinėje parduotuvėje skelbtas įkainis)
</t>
    </r>
  </si>
  <si>
    <t xml:space="preserve">Bendra kaina Eur be PVM
</t>
  </si>
  <si>
    <t xml:space="preserve">I.</t>
  </si>
  <si>
    <t xml:space="preserve">Kaupiklis SSD 500GB SATA</t>
  </si>
  <si>
    <t xml:space="preserve">SSD kaupiklis, ne mažiau kaip 500GB, ne mažiau kaip 512 spartinančiosios atminties, sąsaja - SATA 6Gb/s, vidinis rašymo/ skaitymo greitis ne mažiau 520/ 520 Mbps, vidinis 2.5”, patikimumas (MTBF) – ne mažiau 1.500.000 val. Garantija ne mažiau 36 mėn.</t>
  </si>
  <si>
    <t xml:space="preserve">Kaupiklis SSD 500GB SATA M.2</t>
  </si>
  <si>
    <t xml:space="preserve">SSD kaupiklis, ne mažiau kaip 500GB, ne mažiau kaip 512MB spartinančiosios atminties, sąsaja - SATA M.2, vidinis rašymo/ skaitymo greitis ne mažiau 520/ 520 Mbps, , patikimumas (MTBF) – ne mažiau 1.500.000 val. Garantija ne mažiau 5 metų
</t>
  </si>
  <si>
    <t xml:space="preserve">Kaupiklis SSD 512 GB  M.2 PCIE|NVMe</t>
  </si>
  <si>
    <t xml:space="preserve">SSD kaupiklis, ne mažiau kaip 500GB, ne mažiau kaip 512MB spartinančiosios atminties, sąsaja - M.2 PCIE|NVMe, vidinis rašymo/ skaitymo greitis ne mažiau 3000/ 3000 Mbps, , patikimumas (MTBF) – ne mažiau 1.500.000 val. Garantija ne mažiau 36 mėn.
</t>
  </si>
  <si>
    <t xml:space="preserve">Kaupiklis SSD 1 TB  M.2 PCIE|NVMe</t>
  </si>
  <si>
    <t xml:space="preserve">SSD kaupiklis, ne mažiau kaip 1000GB, ne mažiau kaip 512MB spartinančiosios atminties, sąsaja - M.2 PCIE|NVMe, vidinis rašymo/ skaitymo greitis ne mažiau 3000/ 3000 Mbps, , patikimumas (MTBF) – ne mažiau 1.500.000 val. Garantija ne mažiau 36 mėn.</t>
  </si>
  <si>
    <t xml:space="preserve">Kaupiklis HDD 4TB </t>
  </si>
  <si>
    <t xml:space="preserve">HDDD kaupiklis, ne mažiau kaip 4TB, ne mažiau kaip 256MB spartinančiosios atminties, sąsaja - SATA 6Gb/s, , vidinis 3.5”, patikimumas (MTBF) – ne mažiau 1.000.000 val. Garantija ne mažiau 36 mėn. </t>
  </si>
  <si>
    <t xml:space="preserve">Kaupiklis HDD 6TB</t>
  </si>
  <si>
    <t xml:space="preserve">HDDD kaupiklis, ne mažiau kaip 6TB, ne mažiau kaip 256MB spartinančiosios atminties, sąsaja - SATA 6Gb/s, , vidinis 3.5”, patikimumas (MTBF) – ne mažiau 1.000.000 val. Garantija ne mažiau 36 mėn. </t>
  </si>
  <si>
    <t xml:space="preserve">Kaupiklis HDD 8TB</t>
  </si>
  <si>
    <t xml:space="preserve">HDDD kaupiklis, ne mažiau kaip 8TB, ne mažiau kaip 256MB spartinančiosios atminties, sąsaja - SATA 6Gb/s, , vidinis 3.5”, patikimumas (MTBF) – ne mažiau 1.000.000 val. Garantija ne mažiau 36 mėn. </t>
  </si>
  <si>
    <t xml:space="preserve">Išorinis kaupiklis 2TB</t>
  </si>
  <si>
    <t xml:space="preserve">Išorinis kaupiklis, 2.5” talpa ne mažiau nei 2 TB, USB 3 jungtis. garantija ne mažiau nei 36 mėn.</t>
  </si>
  <si>
    <t xml:space="preserve">Išorinis kaupiklis 4TB</t>
  </si>
  <si>
    <t xml:space="preserve">Išorinis kaupiklis, 2.5” talpa ne mažiau nei 4 TB, USB 3 jungtis. garantija ne mažiau nei 36 mėn.</t>
  </si>
  <si>
    <t xml:space="preserve">Klaviatūra</t>
  </si>
  <si>
    <t xml:space="preserve">Standartinė QWERTY klaviatūra su skaičių klavaitūra, USB pajungimas, su EN/LT raidynais, atspari apliejimui, integruoto laido ilgis ne trumpesnis kaip 1,5 m (negali būti papildomų prailginimo kabelių), integruotas kortelių skaitytuvas privalo būti suderinamas su Lietuvos Respublikos valstybės tarnautojų lustiniais pažymėjimais, taip pat asmens tapatybės su lustais kortelėmis (lustas Samsung S3CC91C, atitiktis ISO 7816, kartu pateikiamos tvarkyklės privalo būti suderinamos su Middleware for Gemalto Sealys Multi ID Classic Client 5.1 programine įranga Galima siūlyti klaviatūrą su EN raidynu ir LT raidžių lipdukais. Garantija ne mažiau 1 metų</t>
  </si>
  <si>
    <t xml:space="preserve">Belaidės klaviatūros ir pelės komplektas</t>
  </si>
  <si>
    <t xml:space="preserve">Belaidės klaviatūros ir pelės komplektas, veikimo dažnis 2.4 Ghz. Belaidis ryšys užšifruotas AES 128 Bit. ar lygiaverčiu standartu. Pelės jutiklio skiriamoji geba ne mažiau nei 1000 dpi. Galima siūlyti klaviatūrą su EN raidynu ir LT raidžių lipdukais. Garantija ne mažiau nei 36 mėn.</t>
  </si>
  <si>
    <t xml:space="preserve">Pelė USB</t>
  </si>
  <si>
    <t xml:space="preserve">Standartinio dydžio, optinė, rezoliucija ne mažiau 800 dpi, su ratuku, USB, integruoto laido ilgis ne trumpesnis kaip 1,5 m (negali būti papildomų prailginimo kabelių). Garantija ne mažiau nei 36 mėn.</t>
  </si>
  <si>
    <t xml:space="preserve">Pelė belaidė</t>
  </si>
  <si>
    <t xml:space="preserve">Standartinio dydžio, optinė, rezoliucija ne mažiau 1000 dpi, su ratuku, bevielė 2,4GHz, USB imtuvas. Standartinis baterijos veikimo laikas ne mažiau 6 mėn . Maitinimas 1 AA baterija, įeinanti į komplektą. Garantija ne mažiau nei 36 mėn.</t>
  </si>
  <si>
    <t xml:space="preserve">Atmintinė DDR3 8GB SODIMM</t>
  </si>
  <si>
    <t xml:space="preserve">8GB 1600MHz DDR3L Non-ECC CL11 SODIMM 204-pin, 1,35 V Unbuffered SODIMM. Garantija ne mažiau kaip 3 metai</t>
  </si>
  <si>
    <t xml:space="preserve">Atmintinė DDR4 8GB SODIMM</t>
  </si>
  <si>
    <t xml:space="preserve">SODIMM, 8GB 3200MHz CL22 1.2V, Single rank. Garantija ne mažiau kaip nei 36 mėn.</t>
  </si>
  <si>
    <t xml:space="preserve">Atmintinė DDR4 16GB SODIMM</t>
  </si>
  <si>
    <t xml:space="preserve">SODIMM, 16GB 3200MHz CL22 1.2V, Single rank. Garantija ne mažiau kaip nei 36 mėn.</t>
  </si>
  <si>
    <t xml:space="preserve">RAM Atmintinė DDR3
8GB DIMM</t>
  </si>
  <si>
    <t xml:space="preserve">8GB 1600MHz DDR3 DIMM, garantija ne mažiau kaip nei 36 mėn.</t>
  </si>
  <si>
    <t xml:space="preserve">RAM Atmintinė DDR4
8GB DIMM</t>
  </si>
  <si>
    <t xml:space="preserve">8GB 3200MHz DDR4 DIMM, garantija ne mažiau kaip nei 36 mėn.</t>
  </si>
  <si>
    <t xml:space="preserve">RAM Atmintinė DDR4
16GB DIMM</t>
  </si>
  <si>
    <t xml:space="preserve">16GB 3200MHz DDR4 DIMM, garantija ne mažiau kaip nei 36 mėn.</t>
  </si>
  <si>
    <t xml:space="preserve">Bendra II dalies kaina EUR be PVM, nepritaikius nuolaidos</t>
  </si>
  <si>
    <r>
      <rPr>
        <b val="true"/>
        <sz val="11"/>
        <color rgb="FF000000"/>
        <rFont val="Tahoma"/>
        <family val="2"/>
        <charset val="186"/>
      </rPr>
      <t xml:space="preserve">Taikomos nuolaidos dydis procentais, nuo viešai skelbiamos prekių mažmeninės kainos proc. (nurodoma nuolaida procentais naudojant tik sveikuosius skaičius, minimali nuolaida 0 %)      </t>
    </r>
    <r>
      <rPr>
        <b val="true"/>
        <sz val="11"/>
        <color rgb="FFFF0000"/>
        <rFont val="Tahoma"/>
        <family val="2"/>
        <charset val="186"/>
      </rPr>
      <t xml:space="preserve">  (pildo tiekėjas)</t>
    </r>
  </si>
  <si>
    <t xml:space="preserve">Bendra II dalies kaina EUR be PVM, pritaikius nuolaidą</t>
  </si>
  <si>
    <t xml:space="preserve">PASIŪLYMO KAINA (Bendra II dalies kaina EUR su PVM, pritaikius nuolaidą)</t>
  </si>
  <si>
    <t xml:space="preserve">PASTABOS:</t>
  </si>
  <si>
    <r>
      <rPr>
        <sz val="11"/>
        <rFont val="Tahoma"/>
        <family val="2"/>
        <charset val="186"/>
      </rPr>
      <t xml:space="preserve">1. Bendra pasiūlymo palyginamoji kaina EUR su PVM, pritaikius nuolaidą nėra Pirkėjo įsipareigojimas Tiekėjui sumokėti nurodytą sumą sutarties galiojimo laikotarpiu ir bus naudojama tik pasiūlymų vertinimui. Bendra pasiūlymo palyginamoji kaina, EUR su PVM, pritaikius nuolaidą turi apimti visas išlaidas, visus mokesčius ir apmokestinimus, mokėtinus pagal galiojančius Lietuvos Respublikos įstatymus.                                                                                                                                                                                                                                                                                                                                                                                                                                                                                                                                                                                                                                                          </t>
    </r>
    <r>
      <rPr>
        <sz val="11"/>
        <color rgb="FFFF0000"/>
        <rFont val="Tahoma"/>
        <family val="2"/>
        <charset val="186"/>
      </rPr>
      <t xml:space="preserve"> </t>
    </r>
    <r>
      <rPr>
        <b val="true"/>
        <sz val="11"/>
        <rFont val="Tahoma"/>
        <family val="2"/>
        <charset val="186"/>
      </rPr>
      <t xml:space="preserve">2. Perkančiajai organizacijai nepriimtina ir per didelė pasiūlymo (krepšelio) kaina šiame pirkime bus laikoma, jeigu tiekėjas viršys vidiniuose Pirkimo dokumentuose nustatytą pirkimo vertę.
</t>
    </r>
    <r>
      <rPr>
        <sz val="11"/>
        <rFont val="Tahoma"/>
        <family val="2"/>
        <charset val="186"/>
      </rPr>
      <t xml:space="preserve">3. Numatomų įsigyti Prekių sąrašas yra preliminarus ir nėra baigtinis. Pirkėjas gali pirkti visas su pirkimo objektu susijusias prekes iš Tiekėjo turimo prekių asortimento.                                                                                                                                                    
4. Laimėjusio tiekėjo pasiūlyme nurodytas taikomos </t>
    </r>
    <r>
      <rPr>
        <b val="true"/>
        <sz val="11"/>
        <rFont val="Tahoma"/>
        <family val="2"/>
        <charset val="186"/>
      </rPr>
      <t xml:space="preserve">nuolaidos dydis procentais (minimali nuolaida 0%)</t>
    </r>
    <r>
      <rPr>
        <sz val="11"/>
        <rFont val="Tahoma"/>
        <family val="2"/>
        <charset val="186"/>
      </rPr>
      <t xml:space="preserve">, bus įrašomas į sutartį.</t>
    </r>
  </si>
  <si>
    <r>
      <rPr>
        <b val="true"/>
        <sz val="11"/>
        <color rgb="FF000000"/>
        <rFont val="Tahoma"/>
        <family val="2"/>
        <charset val="186"/>
      </rPr>
      <t xml:space="preserve">6. PASIŪLYMO KOKYBINIAI PARAMETRAI 
Susipažinę su pasiūlymų vertinimo kriterijais </t>
    </r>
    <r>
      <rPr>
        <b val="true"/>
        <sz val="11"/>
        <rFont val="Tahoma"/>
        <family val="2"/>
        <charset val="186"/>
      </rPr>
      <t xml:space="preserve">(specialiųjų pirkimo sąlygų 5 priedas)</t>
    </r>
    <r>
      <rPr>
        <b val="true"/>
        <sz val="11"/>
        <color rgb="FF000000"/>
        <rFont val="Tahoma"/>
        <family val="2"/>
        <charset val="186"/>
      </rPr>
      <t xml:space="preserve"> siūlome:
</t>
    </r>
  </si>
  <si>
    <t xml:space="preserve">Kokybės kriterijus pagal pirkimo dokumentuose nustatytą pasiūlymų vertinimo tvarką</t>
  </si>
  <si>
    <r>
      <rPr>
        <b val="true"/>
        <sz val="11"/>
        <color rgb="FF000000"/>
        <rFont val="Tahoma"/>
        <family val="2"/>
        <charset val="186"/>
      </rPr>
      <t xml:space="preserve">Tiekėjo siūloma kriterijaus reikšmė
</t>
    </r>
    <r>
      <rPr>
        <b val="true"/>
        <sz val="11"/>
        <color rgb="FFFF0000"/>
        <rFont val="Tahoma"/>
        <family val="2"/>
        <charset val="186"/>
      </rPr>
      <t xml:space="preserve">(pildo tiekėjas)
</t>
    </r>
  </si>
  <si>
    <t xml:space="preserve">Užsakymams nuo 50 iki 100 Eur su PVM nemokamas prekių pristatymas</t>
  </si>
  <si>
    <t xml:space="preserve">Pasirinkti</t>
  </si>
  <si>
    <t xml:space="preserve"> </t>
  </si>
  <si>
    <t xml:space="preserve">Užsakymams virš 100 Eur su PVM nemokamas prekių pristatymas</t>
  </si>
  <si>
    <t xml:space="preserve">Tiekėjas turi fizinę prekybos vietą (atstovybę), kurioje galima apžiūrėti ir įsigyti prekes</t>
  </si>
  <si>
    <t xml:space="preserve">Nurodyti papildomos fizinės prekybos vietos adresą</t>
  </si>
  <si>
    <r>
      <rPr>
        <b val="true"/>
        <sz val="12"/>
        <color rgb="FF000000"/>
        <rFont val="Tahoma"/>
        <family val="2"/>
        <charset val="186"/>
      </rPr>
      <t xml:space="preserve">7. PRIDEDAMI DOKUMENTAI IR INFORMACIJA APIE KONFIDENCIALUMĄ
</t>
    </r>
    <r>
      <rPr>
        <i val="true"/>
        <sz val="12"/>
        <color rgb="FF000000"/>
        <rFont val="Tahoma"/>
        <family val="2"/>
        <charset val="186"/>
      </rPr>
      <t xml:space="preserve">Jei nenurodyta kitaip, visi dokumentai teikiami su pasiūlymu CVP IS priemonėmis:</t>
    </r>
  </si>
  <si>
    <t xml:space="preserve">Eil . Nr. </t>
  </si>
  <si>
    <t xml:space="preserve">Dokumentai</t>
  </si>
  <si>
    <t xml:space="preserve">Subjektas teikiantis dokumentą</t>
  </si>
  <si>
    <t xml:space="preserve">Ar dokumente yra konfidencialios informacijos?</t>
  </si>
  <si>
    <t xml:space="preserve">Paaiškinimas, kokia konkreti informacija dokumente yra konfidenciali ir kodėl</t>
  </si>
  <si>
    <t xml:space="preserve">(Taip / Ne)</t>
  </si>
  <si>
    <t xml:space="preserve">Jungtinės veiklos sutarties kopija (jei pasiūlymą pateikia ūkio subjektų grupė)</t>
  </si>
  <si>
    <t xml:space="preserve">Tiekėjai</t>
  </si>
  <si>
    <t xml:space="preserve">Pasirinkite</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</si>
  <si>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</si>
  <si>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</si>
  <si>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</si>
  <si>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Ūkio subjektai, subtiekėjai</t>
  </si>
  <si>
    <t xml:space="preserve">4.</t>
  </si>
  <si>
    <r>
      <rPr>
        <sz val="11"/>
        <color rgb="FF000000"/>
        <rFont val="Tahoma"/>
        <family val="2"/>
        <charset val="186"/>
      </rPr>
      <t xml:space="preserve">Pasirašytas EBVPD </t>
    </r>
    <r>
      <rPr>
        <b val="true"/>
        <sz val="11"/>
        <rFont val="Tahoma"/>
        <family val="2"/>
        <charset val="186"/>
      </rPr>
      <t xml:space="preserve">(Pirkimo sąlygų 4 priedas „EBVPD“)</t>
    </r>
    <r>
      <rPr>
        <b val="true"/>
        <sz val="11"/>
        <color rgb="FFFF0000"/>
        <rFont val="Tahoma"/>
        <family val="2"/>
        <charset val="186"/>
      </rPr>
      <t xml:space="preserve">. 
</t>
    </r>
    <r>
      <rPr>
        <sz val="11"/>
        <color rgb="FF000000"/>
        <rFont val="Tahoma"/>
        <family val="2"/>
        <charset val="186"/>
      </rPr>
      <t xml:space="preserve">*Atskirą EBVPD pildo:
1) tiekėjas;
2) kiekvienas tiekėjų grupės narys (jeigu pasiūlymą teikia tiekėjų grupė);
3) kiekvienas ūkio subjektas, kurio pajėgumais remiasi tiekėjas pagal VPĮ 49 str. (jei yra);
</t>
    </r>
  </si>
  <si>
    <t xml:space="preserve">Tiekėjai, ūkio subjektai, kurių pajėgumais tiekėjas remiasi</t>
  </si>
  <si>
    <t xml:space="preserve">5.</t>
  </si>
  <si>
    <r>
      <rPr>
        <b val="true"/>
        <sz val="11"/>
        <rFont val="Tahoma"/>
        <family val="2"/>
        <charset val="186"/>
      </rPr>
      <t xml:space="preserve">Pirkimo sąlygų 2 priede</t>
    </r>
    <r>
      <rPr>
        <sz val="11"/>
        <rFont val="Tahoma"/>
        <family val="2"/>
        <charset val="186"/>
      </rPr>
      <t xml:space="preserve"> „Tiekėjo pašalinimo pagrindai“ nurodyti dokumentai.</t>
    </r>
  </si>
  <si>
    <t xml:space="preserve">Galimas laimėtojas ir ūkio subjektai, kurių pajėgumais galimas laimėtojas remiasi</t>
  </si>
  <si>
    <t xml:space="preserve">6.</t>
  </si>
  <si>
    <r>
      <rPr>
        <sz val="11"/>
        <color rgb="FF000000"/>
        <rFont val="Tahoma"/>
        <family val="2"/>
        <charset val="186"/>
      </rPr>
      <t xml:space="preserve">Tiekėjo pateikti </t>
    </r>
    <r>
      <rPr>
        <u val="single"/>
        <sz val="11"/>
        <color rgb="FF000000"/>
        <rFont val="Tahoma"/>
        <family val="2"/>
        <charset val="186"/>
      </rPr>
      <t xml:space="preserve">įrodymai, kad</t>
    </r>
    <r>
      <rPr>
        <sz val="11"/>
        <color rgb="FF000000"/>
        <rFont val="Tahoma"/>
        <family val="2"/>
        <charset val="186"/>
      </rPr>
      <t xml:space="preserve"> pasiūlyme nurodyti </t>
    </r>
    <r>
      <rPr>
        <u val="single"/>
        <sz val="11"/>
        <color rgb="FF000000"/>
        <rFont val="Tahoma"/>
        <family val="2"/>
        <charset val="186"/>
      </rPr>
      <t xml:space="preserve">prekių įkainiai buvo taikomi viešai </t>
    </r>
    <r>
      <rPr>
        <sz val="11"/>
        <color rgb="FF000000"/>
        <rFont val="Tahoma"/>
        <family val="2"/>
        <charset val="186"/>
      </rPr>
      <t xml:space="preserve">prieinamoje elektroninėje prekių užsakymo platformoje (internetinėje parduotuvėje)</t>
    </r>
    <r>
      <rPr>
        <u val="single"/>
        <sz val="11"/>
        <color rgb="FF000000"/>
        <rFont val="Tahoma"/>
        <family val="2"/>
        <charset val="186"/>
      </rPr>
      <t xml:space="preserve"> </t>
    </r>
    <r>
      <rPr>
        <b val="true"/>
        <u val="single"/>
        <sz val="12"/>
        <color rgb="FFC9211E"/>
        <rFont val="Tahoma"/>
        <family val="2"/>
        <charset val="186"/>
      </rPr>
      <t xml:space="preserve">priešpaskutinę</t>
    </r>
    <r>
      <rPr>
        <u val="single"/>
        <sz val="11"/>
        <color rgb="FF000000"/>
        <rFont val="Tahoma"/>
        <family val="2"/>
        <charset val="186"/>
      </rPr>
      <t xml:space="preserve"> pasiūlymo pateikimo termino dieną. Pateikiama: 1) internetinės parduotuvės tikslus interneto adresas; 2) internetinės parduotuvės išrašas su visų pasiūlymo lentelėje nurodytų prekių kainomis</t>
    </r>
  </si>
  <si>
    <r>
      <rPr>
        <b val="true"/>
        <sz val="12"/>
        <rFont val="Tahoma"/>
        <family val="2"/>
        <charset val="186"/>
      </rPr>
      <t xml:space="preserve">
Teikdamas šį pasiūlymą patvirtinu, kad:
• atitinku nacionalinio saugumo reikalavimus:
</t>
    </r>
    <r>
      <rPr>
        <sz val="12"/>
        <rFont val="Tahoma"/>
        <family val="2"/>
        <charset val="186"/>
      </rPr>
      <t xml:space="preserve">1. tiekėjas neturi interesų, galinčių kelti grėsmę nacionaliniam saugumui – vadovaujantis VPĮ 47 straipsnio 9 dalimi, jis pats, jo subtiekėjai ar ūkio subjektai, kurių pajėgumais remiamasi ar juos kontroliuojantys asmenys nėra registruoti (jeigu tiekėjas, jo subtiekėjas, ūkio subjektas, kurio pajėgumais remiamasi, ar kontroliuojantis asmuo yra fizinis asmuo – nuolat gyvenantis ar turintis pilietybę) VPĮ 92 straipsnio 14 dalyje numatytame sąraše nurodytose valstybėse ar teritorijose. 
2. tiekėjo siūlomos prekės nekelia grėsmės nacionaliniam saugumui – vadovaujantis VPĮ 37 straipsnio 9 dalies 1 punktu, prekių gamintojas ar jį kontroliuojantis asmuo nėra registruoti (jeigu gamintojas ar jį kontroliuojantis asmuo yra fizinis asmuo – nuolat gyvenantis ar turintis pilietybę) VPĮ 92 straipsnio 14 dalyje numatytame sąraše nurodytose valstybėse ar teritorijose
3. tiekėjas, jo subtiekėjas, ūkio subjektas, kurio pajėgumais remiamasi, </t>
    </r>
    <r>
      <rPr>
        <b val="true"/>
        <sz val="12"/>
        <rFont val="Tahoma"/>
        <family val="2"/>
        <charset val="186"/>
      </rPr>
      <t xml:space="preserve">nevykdo veiklos</t>
    </r>
    <r>
      <rPr>
        <sz val="12"/>
        <rFont val="Tahoma"/>
        <family val="2"/>
        <charset val="186"/>
      </rPr>
      <t xml:space="preserve">  Rusijos Federacijos, Baltarusijos Respublikos, Rusijos Federacijos aneksuoto Krymo, Moldovos Respublikos Vyriausybės nekontroliuojamoje Padniestrės teritorijoje, Sakartvelo Vyriausybės nekontroliuojamos Abchazijos ir Pietų Osetijos teritorijose; nėra ūkio subjektų grupės, kurios bet kuris narys vykdo veiklą Rusijos Federacija, Baltarusijos Respublika, Rusijos Federacijos aneksuotas Krymas, Moldovos Respublikos Vyriausybės nekontroliuojama Padniestrės teritorija, Sakartvelo Vyriausybės nekontroliuojamos Abchazijos ir Pietų Osetijos teritorijose, narys arba jos vadovas, kitas valdymo ar priežiūros organo narys ar kitas asmuo (kiti asmenys), turintis (turintys) teisę atstovauti tiekėjui, subtiekėjui, ūkio subjektui, kurio pajėgumais remiamasi, ar jį kontroliuoti, jo vardu priimti sprendimą, sudaryti sandorį, ir tokiu būdu dalyvauja tokių ūkio subjektų grupių ir (ar) ūkio subjektų veikloje. 
Suprantu, kad vadovaudamasis VPĮ 39 straipsnio 4 dalimi perkančioji organizacija bet kuriuo pirkimo procedūros metu gali paprašyti kandidatų ar dalyvių pateikti visus ar dalį dokumentų, patvirtinančių atitiktį VPĮ 37 straipsnio 9 dalies reikalavimams, jeigu tai būtina siekiant užtikrinti tinkamą pirkimo procedūros atlikimą.
</t>
    </r>
    <r>
      <rPr>
        <b val="true"/>
        <sz val="12"/>
        <rFont val="Tahoma"/>
        <family val="2"/>
        <charset val="186"/>
      </rPr>
      <t xml:space="preserve">
</t>
    </r>
  </si>
  <si>
    <t xml:space="preserve">• atitiksiu Aplinkos apsaugos tvarkos aprašo 4.4.4.1. p. aplinkosauginius reikalavimus (reikalavimai pakuotėms).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2 skyriuje „Terminai“ atitinkamame punkte nurodytą terminą.
</t>
  </si>
  <si>
    <r>
      <rPr>
        <b val="true"/>
        <sz val="12"/>
        <rFont val="Tahoma"/>
        <family val="2"/>
        <charset val="186"/>
      </rPr>
      <t xml:space="preserve">Dėl Reglamento nuostatų, patvirtintu, kad:
</t>
    </r>
    <r>
      <rPr>
        <sz val="12"/>
        <rFont val="Tahoma"/>
        <family val="2"/>
        <charset val="186"/>
      </rPr>
      <t xml:space="preserve">1. Mano atstovaujamo tiekėjo sudėtyje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Visų pirma patvirtinu, kad:
(a) mano atstovaujamas tiekėjas (ir nė vienas iš tiekėjų grupės narių) nėra Rusijos pilietis arba Rusijoje įsisteigęs fizinis ar juridinis asmuo, subjektas ar įstaiga;
(b) mano atstovaujamas tiekėjas (ir nė vienas iš tiekėjų grupės narių) nėra juridinis asmuo, subjektas ar įstaiga, kurio nuosavybės teisės tiesiogiai ar netiesiogiai daugiau kaip 50 % priklauso šios dalies a) punkte nurodytam subjektui;
(c) nei aš, nei mano atstovaujama bendrovė nėra fizinis ar juridinis asmuo, subjektas ar įstaiga, veikianti a) arba b) punkte nurodyto subjekto vardu ar jo nurodymu;
(d) a)-c) punktuose išvardyti subjektai nedalyvauja subtiekėjais, tiekėjais ar subjektais, kurių pajėgumais remiasi mano atstovaujamas tiekėjas, tais atvejais kai jiems tenka daugiau kaip 10 % sutarties vertės.
2. Tiekėjui, subtiekėjams, kuriuos esu pasitelkęs ar pasitelksiu ateityje, ūkio subjektams, kurių pajėgumais remiuosi ar (ir) remsiuosi, prekių (ir jų sudedamųjų dalių) gamintojams netaikomos  Lietuvos Respublikoje įgyvendinamos tarptautinės sankcijos, kaip tai apibrėžta Lietuvos Respublikos tarptautinių sankcijų įstatyme.
3. Deklaruojamoms aplinkybėms pasikeitus, įsipareigoju nedelsiant apie tai informuoti Perkančiąją organizaciją. 
</t>
    </r>
  </si>
  <si>
    <t xml:space="preserve">(Dalyvio arba jo įgalioto asmens pareigų pavadinimas)</t>
  </si>
  <si>
    <t xml:space="preserve">(Parašas)*</t>
  </si>
  <si>
    <t xml:space="preserve">(vardas, pavardė)</t>
  </si>
  <si>
    <t xml:space="preserve">*visas pasiūlymas pasirašomas saugiu elektroniniu parašu (*.adoc formatu), todėl šio dokumento atskirai pasirašyti nebūtina</t>
  </si>
</sst>
</file>

<file path=xl/styles.xml><?xml version="1.0" encoding="utf-8"?>
<styleSheet xmlns="http://schemas.openxmlformats.org/spreadsheetml/2006/main">
  <numFmts count="2">
    <numFmt numFmtId="164" formatCode="General"/>
    <numFmt numFmtId="165" formatCode="0.00"/>
  </numFmts>
  <fonts count="34">
    <font>
      <sz val="11"/>
      <color rgb="FF000000"/>
      <name val="Calibri"/>
      <family val="2"/>
      <charset val="186"/>
    </font>
    <font>
      <sz val="10"/>
      <name val="Arial"/>
      <family val="0"/>
      <charset val="186"/>
    </font>
    <font>
      <sz val="10"/>
      <name val="Arial"/>
      <family val="0"/>
      <charset val="186"/>
    </font>
    <font>
      <sz val="10"/>
      <name val="Arial"/>
      <family val="0"/>
      <charset val="186"/>
    </font>
    <font>
      <sz val="10"/>
      <name val="MS Sans Serif"/>
      <family val="2"/>
      <charset val="186"/>
    </font>
    <font>
      <sz val="11"/>
      <color rgb="FF000000"/>
      <name val="Tahoma"/>
      <family val="2"/>
      <charset val="186"/>
    </font>
    <font>
      <b val="true"/>
      <sz val="16"/>
      <color rgb="FF000000"/>
      <name val="Tahoma"/>
      <family val="2"/>
      <charset val="186"/>
    </font>
    <font>
      <b val="true"/>
      <i val="true"/>
      <sz val="16"/>
      <color rgb="FF548235"/>
      <name val="Tahoma"/>
      <family val="2"/>
      <charset val="186"/>
    </font>
    <font>
      <b val="true"/>
      <sz val="16"/>
      <name val="Tahoma"/>
      <family val="2"/>
      <charset val="186"/>
    </font>
    <font>
      <b val="true"/>
      <i val="true"/>
      <sz val="14"/>
      <color rgb="FF548235"/>
      <name val="Tahoma"/>
      <family val="2"/>
      <charset val="186"/>
    </font>
    <font>
      <b val="true"/>
      <sz val="14"/>
      <color rgb="FF000000"/>
      <name val="Tahoma"/>
      <family val="2"/>
      <charset val="186"/>
    </font>
    <font>
      <b val="true"/>
      <sz val="12"/>
      <color rgb="FF000000"/>
      <name val="Tahoma"/>
      <family val="2"/>
      <charset val="186"/>
    </font>
    <font>
      <b val="true"/>
      <sz val="11"/>
      <color rgb="FF000000"/>
      <name val="Tahoma"/>
      <family val="2"/>
      <charset val="186"/>
    </font>
    <font>
      <b val="true"/>
      <i val="true"/>
      <sz val="11"/>
      <color rgb="FF000000"/>
      <name val="Tahoma"/>
      <family val="2"/>
      <charset val="186"/>
    </font>
    <font>
      <i val="true"/>
      <sz val="12"/>
      <color rgb="FF000000"/>
      <name val="Tahoma"/>
      <family val="2"/>
      <charset val="186"/>
    </font>
    <font>
      <b val="true"/>
      <sz val="10"/>
      <name val="Tahoma"/>
      <family val="2"/>
      <charset val="186"/>
    </font>
    <font>
      <sz val="11"/>
      <name val="Tahoma"/>
      <family val="2"/>
      <charset val="186"/>
    </font>
    <font>
      <b val="true"/>
      <sz val="11"/>
      <name val="Tahoma"/>
      <family val="2"/>
      <charset val="186"/>
    </font>
    <font>
      <b val="true"/>
      <sz val="11"/>
      <color rgb="FFFF0000"/>
      <name val="Tahoma"/>
      <family val="2"/>
      <charset val="186"/>
    </font>
    <font>
      <b val="true"/>
      <sz val="12"/>
      <name val="Tahoma"/>
      <family val="2"/>
      <charset val="186"/>
    </font>
    <font>
      <b val="true"/>
      <sz val="12"/>
      <color rgb="FFFF0000"/>
      <name val="Tahoma"/>
      <family val="2"/>
      <charset val="186"/>
    </font>
    <font>
      <b val="true"/>
      <sz val="10"/>
      <color rgb="FF000000"/>
      <name val="Tahoma"/>
      <family val="2"/>
      <charset val="186"/>
    </font>
    <font>
      <sz val="11"/>
      <color rgb="FF000000"/>
      <name val="Times New Roman"/>
      <family val="1"/>
      <charset val="186"/>
    </font>
    <font>
      <b val="true"/>
      <sz val="11"/>
      <color rgb="FF000000"/>
      <name val="Tahoma"/>
      <family val="0"/>
      <charset val="1"/>
    </font>
    <font>
      <sz val="11"/>
      <color rgb="FFFF0000"/>
      <name val="Tahoma"/>
      <family val="2"/>
      <charset val="186"/>
    </font>
    <font>
      <b val="true"/>
      <i val="true"/>
      <sz val="11"/>
      <color rgb="FFFF0000"/>
      <name val="Tahoma"/>
      <family val="2"/>
      <charset val="186"/>
    </font>
    <font>
      <i val="true"/>
      <sz val="11"/>
      <color rgb="FF000000"/>
      <name val="Tahoma"/>
      <family val="2"/>
      <charset val="186"/>
    </font>
    <font>
      <sz val="10"/>
      <color rgb="FF00B050"/>
      <name val="Tahoma"/>
      <family val="2"/>
      <charset val="186"/>
    </font>
    <font>
      <sz val="11"/>
      <color rgb="FF00B050"/>
      <name val="Tahoma"/>
      <family val="2"/>
      <charset val="186"/>
    </font>
    <font>
      <u val="single"/>
      <sz val="11"/>
      <color rgb="FF000000"/>
      <name val="Tahoma"/>
      <family val="2"/>
      <charset val="186"/>
    </font>
    <font>
      <b val="true"/>
      <u val="single"/>
      <sz val="12"/>
      <color rgb="FFC9211E"/>
      <name val="Tahoma"/>
      <family val="2"/>
      <charset val="186"/>
    </font>
    <font>
      <sz val="12"/>
      <name val="Tahoma"/>
      <family val="2"/>
      <charset val="186"/>
    </font>
    <font>
      <u val="single"/>
      <sz val="11"/>
      <color rgb="FF000000"/>
      <name val="Calibri"/>
      <family val="2"/>
      <charset val="186"/>
    </font>
    <font>
      <i val="true"/>
      <sz val="10"/>
      <color rgb="FF000000"/>
      <name val="Tahoma"/>
      <family val="2"/>
      <charset val="186"/>
    </font>
  </fonts>
  <fills count="8">
    <fill>
      <patternFill patternType="none"/>
    </fill>
    <fill>
      <patternFill patternType="gray125"/>
    </fill>
    <fill>
      <patternFill patternType="solid">
        <fgColor rgb="FFDAE3F3"/>
        <bgColor rgb="FFD9E2F3"/>
      </patternFill>
    </fill>
    <fill>
      <patternFill patternType="solid">
        <fgColor rgb="FFD9E2F3"/>
        <bgColor rgb="FFDAE3F3"/>
      </patternFill>
    </fill>
    <fill>
      <patternFill patternType="solid">
        <fgColor rgb="FFC5E0B4"/>
        <bgColor rgb="FFE2F0D9"/>
      </patternFill>
    </fill>
    <fill>
      <patternFill patternType="solid">
        <fgColor rgb="FFFFFFFF"/>
        <bgColor rgb="FFFFF2CC"/>
      </patternFill>
    </fill>
    <fill>
      <patternFill patternType="solid">
        <fgColor rgb="FFE2F0D9"/>
        <bgColor rgb="FFDAE3F3"/>
      </patternFill>
    </fill>
    <fill>
      <patternFill patternType="solid">
        <fgColor rgb="FFFFF2CC"/>
        <bgColor rgb="FFE2F0D9"/>
      </patternFill>
    </fill>
  </fills>
  <borders count="4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style="medium"/>
      <right style="medium"/>
      <top style="medium"/>
      <bottom/>
      <diagonal/>
    </border>
    <border diagonalUp="false" diagonalDown="false">
      <left style="medium"/>
      <right/>
      <top/>
      <bottom style="thin"/>
      <diagonal/>
    </border>
    <border diagonalUp="false" diagonalDown="false">
      <left style="medium"/>
      <right/>
      <top style="medium"/>
      <bottom style="thin"/>
      <diagonal/>
    </border>
    <border diagonalUp="false" diagonalDown="false">
      <left style="medium"/>
      <right style="medium"/>
      <top style="medium"/>
      <bottom style="thin"/>
      <diagonal/>
    </border>
    <border diagonalUp="false" diagonalDown="false">
      <left style="thin"/>
      <right style="medium"/>
      <top style="medium"/>
      <bottom style="thin"/>
      <diagonal/>
    </border>
    <border diagonalUp="false" diagonalDown="false">
      <left/>
      <right style="thin"/>
      <top style="medium"/>
      <bottom style="thin"/>
      <diagonal/>
    </border>
    <border diagonalUp="false" diagonalDown="false">
      <left style="medium"/>
      <right/>
      <top style="thin"/>
      <bottom style="medium"/>
      <diagonal/>
    </border>
    <border diagonalUp="false" diagonalDown="false">
      <left style="medium"/>
      <right style="medium"/>
      <top style="thin"/>
      <bottom style="medium"/>
      <diagonal/>
    </border>
    <border diagonalUp="false" diagonalDown="false">
      <left style="thin"/>
      <right style="medium"/>
      <top style="thin"/>
      <bottom style="medium"/>
      <diagonal/>
    </border>
    <border diagonalUp="false" diagonalDown="false">
      <left/>
      <right style="thin"/>
      <top style="thin"/>
      <bottom style="medium"/>
      <diagonal/>
    </border>
    <border diagonalUp="false" diagonalDown="false">
      <left/>
      <right/>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style="medium"/>
      <right style="thin"/>
      <top style="medium"/>
      <bottom style="thin"/>
      <diagonal/>
    </border>
    <border diagonalUp="false" diagonalDown="false">
      <left style="thin"/>
      <right/>
      <top/>
      <bottom style="thin"/>
      <diagonal/>
    </border>
    <border diagonalUp="false" diagonalDown="false">
      <left style="medium"/>
      <right style="medium"/>
      <top/>
      <bottom style="thin"/>
      <diagonal/>
    </border>
    <border diagonalUp="false" diagonalDown="false">
      <left style="thin"/>
      <right style="medium"/>
      <top/>
      <bottom style="thin"/>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style="thin"/>
      <right/>
      <top style="thin"/>
      <bottom style="medium"/>
      <diagonal/>
    </border>
    <border diagonalUp="false" diagonalDown="false">
      <left style="medium"/>
      <right style="thin"/>
      <top/>
      <bottom style="thin"/>
      <diagonal/>
    </border>
    <border diagonalUp="false" diagonalDown="false">
      <left style="thin"/>
      <right style="thin"/>
      <top style="thin"/>
      <bottom style="thin"/>
      <diagonal/>
    </border>
    <border diagonalUp="false" diagonalDown="false">
      <left/>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color rgb="FF000001"/>
      </right>
      <top style="medium"/>
      <bottom style="medium"/>
      <diagonal/>
    </border>
    <border diagonalUp="false" diagonalDown="false">
      <left/>
      <right style="thin"/>
      <top style="thin"/>
      <bottom style="thin"/>
      <diagonal/>
    </border>
    <border diagonalUp="false" diagonalDown="false">
      <left/>
      <right style="medium">
        <color rgb="FF000001"/>
      </right>
      <top/>
      <bottom style="medium"/>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top style="medium"/>
      <bottom style="medium"/>
      <diagonal/>
    </border>
    <border diagonalUp="false" diagonalDown="false">
      <left style="medium"/>
      <right style="thin"/>
      <top/>
      <bottom style="medium"/>
      <diagonal/>
    </border>
    <border diagonalUp="false" diagonalDown="false">
      <left style="thin"/>
      <right/>
      <top style="medium"/>
      <bottom/>
      <diagonal/>
    </border>
    <border diagonalUp="false" diagonalDown="false">
      <left style="thin"/>
      <right style="thin"/>
      <top style="medium"/>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top/>
      <bottom style="medium"/>
      <diagonal/>
    </border>
    <border diagonalUp="false" diagonalDown="false">
      <left/>
      <right/>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42">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false" hidden="false"/>
    </xf>
    <xf numFmtId="164" fontId="10"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2" fillId="2" borderId="1" xfId="0" applyFont="true" applyBorder="true" applyAlignment="true" applyProtection="true">
      <alignment horizontal="left"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fals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center" textRotation="0" wrapText="true" indent="0" shrinkToFit="false"/>
      <protection locked="true" hidden="false"/>
    </xf>
    <xf numFmtId="164" fontId="12" fillId="2" borderId="2" xfId="0" applyFont="true" applyBorder="true" applyAlignment="true" applyProtection="true">
      <alignment horizontal="center" vertical="center" textRotation="0" wrapText="true" indent="0" shrinkToFit="false"/>
      <protection locked="true" hidden="false"/>
    </xf>
    <xf numFmtId="164" fontId="12" fillId="2" borderId="3" xfId="0" applyFont="true" applyBorder="true" applyAlignment="true" applyProtection="true">
      <alignment horizontal="center" vertical="center" textRotation="0" wrapText="true" indent="0" shrinkToFit="false"/>
      <protection locked="true" hidden="false"/>
    </xf>
    <xf numFmtId="164" fontId="12" fillId="2" borderId="4"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false" hidden="false"/>
    </xf>
    <xf numFmtId="164" fontId="5" fillId="0" borderId="7" xfId="0" applyFont="true" applyBorder="true" applyAlignment="true" applyProtection="true">
      <alignment horizontal="general" vertical="center" textRotation="0" wrapText="true" indent="0" shrinkToFit="false"/>
      <protection locked="false" hidden="false"/>
    </xf>
    <xf numFmtId="164" fontId="5" fillId="0" borderId="8" xfId="0" applyFont="true" applyBorder="true" applyAlignment="true" applyProtection="true">
      <alignment horizontal="center" vertical="center" textRotation="0" wrapText="true" indent="0" shrinkToFit="false"/>
      <protection locked="false" hidden="false"/>
    </xf>
    <xf numFmtId="164" fontId="5" fillId="0" borderId="9" xfId="0" applyFont="true" applyBorder="true" applyAlignment="true" applyProtection="true">
      <alignment horizontal="center" vertical="center" textRotation="0" wrapText="true" indent="0" shrinkToFit="false"/>
      <protection locked="false" hidden="false"/>
    </xf>
    <xf numFmtId="164" fontId="5" fillId="0" borderId="10"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false" applyProtection="true">
      <alignment horizontal="general" vertical="bottom" textRotation="0" wrapText="false" indent="0" shrinkToFit="false"/>
      <protection locked="false" hidden="false"/>
    </xf>
    <xf numFmtId="164" fontId="5" fillId="0" borderId="11" xfId="0" applyFont="true" applyBorder="true" applyAlignment="true" applyProtection="true">
      <alignment horizontal="center" vertical="center" textRotation="0" wrapText="true" indent="0" shrinkToFit="false"/>
      <protection locked="false" hidden="false"/>
    </xf>
    <xf numFmtId="164" fontId="5" fillId="0" borderId="11" xfId="0" applyFont="true" applyBorder="true" applyAlignment="true" applyProtection="true">
      <alignment horizontal="general" vertical="center" textRotation="0" wrapText="true" indent="0" shrinkToFit="false"/>
      <protection locked="false" hidden="false"/>
    </xf>
    <xf numFmtId="164" fontId="5" fillId="0" borderId="12" xfId="0" applyFont="true" applyBorder="true" applyAlignment="true" applyProtection="true">
      <alignment horizontal="center" vertical="center" textRotation="0" wrapText="true" indent="0" shrinkToFit="false"/>
      <protection locked="false" hidden="false"/>
    </xf>
    <xf numFmtId="164" fontId="5" fillId="0" borderId="13" xfId="0" applyFont="true" applyBorder="true" applyAlignment="true" applyProtection="true">
      <alignment horizontal="center" vertical="center" textRotation="0" wrapText="true" indent="0" shrinkToFit="false"/>
      <protection locked="false" hidden="false"/>
    </xf>
    <xf numFmtId="164" fontId="5" fillId="0" borderId="14" xfId="0" applyFont="true" applyBorder="true" applyAlignment="true" applyProtection="true">
      <alignment horizontal="general" vertical="center" textRotation="0" wrapText="true" indent="0" shrinkToFit="false"/>
      <protection locked="false" hidden="false"/>
    </xf>
    <xf numFmtId="164" fontId="11" fillId="0" borderId="15"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12" fillId="3" borderId="2" xfId="0" applyFont="true" applyBorder="true" applyAlignment="true" applyProtection="true">
      <alignment horizontal="center" vertical="center" textRotation="0" wrapText="true" indent="0" shrinkToFit="false"/>
      <protection locked="true" hidden="false"/>
    </xf>
    <xf numFmtId="164" fontId="12" fillId="3" borderId="16"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2" fillId="3" borderId="18" xfId="0" applyFont="true" applyBorder="true" applyAlignment="true" applyProtection="true">
      <alignment horizontal="center" vertical="center" textRotation="0" wrapText="true" indent="0" shrinkToFit="false"/>
      <protection locked="true" hidden="false"/>
    </xf>
    <xf numFmtId="164" fontId="12" fillId="0" borderId="19" xfId="0" applyFont="true" applyBorder="true" applyAlignment="true" applyProtection="true">
      <alignment horizontal="center" vertical="center" textRotation="0" wrapText="true" indent="0" shrinkToFit="false"/>
      <protection locked="false" hidden="false"/>
    </xf>
    <xf numFmtId="164" fontId="5" fillId="0" borderId="20" xfId="0" applyFont="true" applyBorder="true" applyAlignment="true" applyProtection="true">
      <alignment horizontal="general" vertical="center" textRotation="0" wrapText="true" indent="0" shrinkToFit="false"/>
      <protection locked="false" hidden="false"/>
    </xf>
    <xf numFmtId="164" fontId="5" fillId="0" borderId="21" xfId="0" applyFont="true" applyBorder="true" applyAlignment="true" applyProtection="true">
      <alignment horizontal="center" vertical="center" textRotation="0" wrapText="true" indent="0" shrinkToFit="false"/>
      <protection locked="false" hidden="false"/>
    </xf>
    <xf numFmtId="164" fontId="5" fillId="0" borderId="22" xfId="0" applyFont="true" applyBorder="true" applyAlignment="true" applyProtection="true">
      <alignment horizontal="center" vertical="center" textRotation="0" wrapText="true" indent="0" shrinkToFit="false"/>
      <protection locked="false" hidden="false"/>
    </xf>
    <xf numFmtId="164" fontId="5" fillId="0" borderId="23" xfId="0" applyFont="true" applyBorder="true" applyAlignment="true" applyProtection="true">
      <alignment horizontal="general" vertical="center" textRotation="0" wrapText="true" indent="0" shrinkToFit="false"/>
      <protection locked="false" hidden="false"/>
    </xf>
    <xf numFmtId="164" fontId="5" fillId="0" borderId="22" xfId="0" applyFont="true" applyBorder="true" applyAlignment="true" applyProtection="true">
      <alignment horizontal="general" vertical="center" textRotation="0" wrapText="true" indent="0" shrinkToFit="false"/>
      <protection locked="false" hidden="false"/>
    </xf>
    <xf numFmtId="164" fontId="5" fillId="0" borderId="0" xfId="0" applyFont="true" applyBorder="false" applyAlignment="true" applyProtection="true">
      <alignment horizontal="left" vertical="bottom" textRotation="0" wrapText="false" indent="0" shrinkToFit="false"/>
      <protection locked="false" hidden="false"/>
    </xf>
    <xf numFmtId="164" fontId="12" fillId="0" borderId="24" xfId="0" applyFont="true" applyBorder="true" applyAlignment="true" applyProtection="true">
      <alignment horizontal="center" vertical="center" textRotation="0" wrapText="true" indent="0" shrinkToFit="false"/>
      <protection locked="false" hidden="false"/>
    </xf>
    <xf numFmtId="164" fontId="5" fillId="0" borderId="25" xfId="0" applyFont="true" applyBorder="true" applyAlignment="true" applyProtection="true">
      <alignment horizontal="general" vertical="center" textRotation="0" wrapText="true" indent="0" shrinkToFit="false"/>
      <protection locked="false" hidden="false"/>
    </xf>
    <xf numFmtId="164" fontId="5" fillId="0" borderId="13" xfId="0" applyFont="true" applyBorder="true" applyAlignment="true" applyProtection="true">
      <alignment horizontal="general" vertical="center" textRotation="0" wrapText="true" indent="0" shrinkToFit="false"/>
      <protection locked="false" hidden="false"/>
    </xf>
    <xf numFmtId="164" fontId="12" fillId="2" borderId="16"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center" vertical="center" textRotation="0" wrapText="true" indent="0" shrinkToFit="false"/>
      <protection locked="false" hidden="false"/>
    </xf>
    <xf numFmtId="164" fontId="5" fillId="0" borderId="26" xfId="0" applyFont="true" applyBorder="true" applyAlignment="true" applyProtection="true">
      <alignment horizontal="general" vertical="center" textRotation="0" wrapText="true" indent="0" shrinkToFit="false"/>
      <protection locked="false" hidden="false"/>
    </xf>
    <xf numFmtId="164" fontId="5" fillId="0" borderId="24" xfId="0" applyFont="true" applyBorder="true" applyAlignment="true" applyProtection="true">
      <alignment horizontal="center" vertical="center" textRotation="0" wrapText="true" indent="0" shrinkToFit="false"/>
      <protection locked="false" hidden="false"/>
    </xf>
    <xf numFmtId="164" fontId="5" fillId="0" borderId="24" xfId="0" applyFont="true" applyBorder="true" applyAlignment="true" applyProtection="true">
      <alignment horizontal="general" vertical="center" textRotation="0" wrapText="true" indent="0" shrinkToFit="false"/>
      <protection locked="fals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left" vertical="bottom"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5" fillId="0" borderId="5" xfId="0" applyFont="true" applyBorder="true" applyAlignment="true" applyProtection="true">
      <alignment horizontal="left"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true" indent="0" shrinkToFit="false"/>
      <protection locked="true" hidden="false"/>
    </xf>
    <xf numFmtId="164" fontId="19" fillId="2" borderId="27" xfId="0" applyFont="true" applyBorder="true" applyAlignment="true" applyProtection="true">
      <alignment horizontal="center" vertical="center" textRotation="0" wrapText="false" indent="0" shrinkToFit="false"/>
      <protection locked="true" hidden="false"/>
    </xf>
    <xf numFmtId="164" fontId="19" fillId="2" borderId="27" xfId="0" applyFont="true" applyBorder="true" applyAlignment="true" applyProtection="true">
      <alignment horizontal="left" vertical="center" textRotation="0" wrapText="true" indent="0" shrinkToFit="false"/>
      <protection locked="true" hidden="false"/>
    </xf>
    <xf numFmtId="164" fontId="13" fillId="0" borderId="28" xfId="0" applyFont="true" applyBorder="true" applyAlignment="true" applyProtection="true">
      <alignment horizontal="center" vertical="top" textRotation="0" wrapText="false" indent="0" shrinkToFit="false"/>
      <protection locked="true" hidden="false"/>
    </xf>
    <xf numFmtId="164" fontId="13" fillId="0" borderId="29" xfId="0" applyFont="true" applyBorder="true" applyAlignment="true" applyProtection="true">
      <alignment horizontal="center" vertical="top" textRotation="0" wrapText="false" indent="0" shrinkToFit="false"/>
      <protection locked="true" hidden="false"/>
    </xf>
    <xf numFmtId="164" fontId="13" fillId="0" borderId="30" xfId="0" applyFont="true" applyBorder="true" applyAlignment="true" applyProtection="true">
      <alignment horizontal="left" vertical="top" textRotation="0" wrapText="false" indent="0" shrinkToFit="false"/>
      <protection locked="true" hidden="false"/>
    </xf>
    <xf numFmtId="164" fontId="13" fillId="0" borderId="30" xfId="0" applyFont="true" applyBorder="true" applyAlignment="true" applyProtection="true">
      <alignment horizontal="center" vertical="top" textRotation="0" wrapText="false" indent="0" shrinkToFit="false"/>
      <protection locked="true" hidden="false"/>
    </xf>
    <xf numFmtId="164" fontId="12" fillId="4" borderId="31" xfId="0" applyFont="true" applyBorder="true" applyAlignment="true" applyProtection="true">
      <alignment horizontal="center" vertical="center" textRotation="0" wrapText="false" indent="0" shrinkToFit="false"/>
      <protection locked="true" hidden="false"/>
    </xf>
    <xf numFmtId="164" fontId="17" fillId="4" borderId="32" xfId="0" applyFont="true" applyBorder="true" applyAlignment="true" applyProtection="true">
      <alignment horizontal="left" vertical="center" textRotation="0" wrapText="true" indent="0" shrinkToFit="false"/>
      <protection locked="true" hidden="false"/>
    </xf>
    <xf numFmtId="165" fontId="5" fillId="4" borderId="3"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0" fillId="0" borderId="27" xfId="0" applyFont="true" applyBorder="true" applyAlignment="true" applyProtection="true">
      <alignment horizontal="general" vertical="center" textRotation="0" wrapText="true" indent="0" shrinkToFit="false"/>
      <protection locked="true" hidden="false"/>
    </xf>
    <xf numFmtId="164" fontId="0" fillId="5" borderId="27" xfId="0" applyFont="true" applyBorder="true" applyAlignment="true" applyProtection="true">
      <alignment horizontal="general" vertical="center" textRotation="0" wrapText="true" indent="0" shrinkToFit="false"/>
      <protection locked="true" hidden="false"/>
    </xf>
    <xf numFmtId="164" fontId="22" fillId="0" borderId="33" xfId="0" applyFont="true" applyBorder="true" applyAlignment="true" applyProtection="true">
      <alignment horizontal="center" vertical="center" textRotation="0" wrapText="true" indent="0" shrinkToFit="false"/>
      <protection locked="false" hidden="false"/>
    </xf>
    <xf numFmtId="164" fontId="22" fillId="0" borderId="33" xfId="0" applyFont="true" applyBorder="true" applyAlignment="true" applyProtection="true">
      <alignment horizontal="center" vertical="center" textRotation="0" wrapText="true" indent="0" shrinkToFit="false"/>
      <protection locked="true" hidden="false"/>
    </xf>
    <xf numFmtId="165" fontId="5" fillId="0" borderId="20" xfId="0" applyFont="true" applyBorder="true" applyAlignment="true" applyProtection="true">
      <alignment horizontal="center" vertical="center" textRotation="0" wrapText="false" indent="0" shrinkToFit="false"/>
      <protection locked="false" hidden="false"/>
    </xf>
    <xf numFmtId="165" fontId="5" fillId="0" borderId="20"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2" fillId="0" borderId="35" xfId="0" applyFont="true" applyBorder="true" applyAlignment="true" applyProtection="true">
      <alignment horizontal="center" vertical="center" textRotation="0" wrapText="true" indent="0" shrinkToFit="false"/>
      <protection locked="false" hidden="false"/>
    </xf>
    <xf numFmtId="164" fontId="22" fillId="0" borderId="35" xfId="0" applyFont="true" applyBorder="true" applyAlignment="true" applyProtection="true">
      <alignment horizontal="center" vertical="center" textRotation="0" wrapText="true" indent="0" shrinkToFit="false"/>
      <protection locked="true" hidden="false"/>
    </xf>
    <xf numFmtId="165" fontId="5" fillId="0" borderId="36" xfId="0" applyFont="true" applyBorder="true" applyAlignment="true" applyProtection="true">
      <alignment horizontal="center" vertical="center" textRotation="0" wrapText="false" indent="0" shrinkToFit="false"/>
      <protection locked="fals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0" fillId="5" borderId="27" xfId="0" applyFont="true" applyBorder="true" applyAlignment="true" applyProtection="true">
      <alignment horizontal="justify" vertical="center" textRotation="0" wrapText="true" indent="0" shrinkToFit="false"/>
      <protection locked="true" hidden="false"/>
    </xf>
    <xf numFmtId="164" fontId="23" fillId="0" borderId="34" xfId="0" applyFont="true" applyBorder="true" applyAlignment="true" applyProtection="true">
      <alignment horizontal="center" vertical="center" textRotation="0" wrapText="false" indent="0" shrinkToFit="false"/>
      <protection locked="true" hidden="false"/>
    </xf>
    <xf numFmtId="164" fontId="5" fillId="6" borderId="16" xfId="0" applyFont="true" applyBorder="true" applyAlignment="true" applyProtection="true">
      <alignment horizontal="general" vertical="bottom" textRotation="0" wrapText="true" indent="0" shrinkToFit="false"/>
      <protection locked="true" hidden="false"/>
    </xf>
    <xf numFmtId="164" fontId="5" fillId="6" borderId="15" xfId="0" applyFont="true" applyBorder="true" applyAlignment="true" applyProtection="true">
      <alignment horizontal="general" vertical="bottom" textRotation="0" wrapText="true" indent="0" shrinkToFit="false"/>
      <protection locked="true" hidden="false"/>
    </xf>
    <xf numFmtId="164" fontId="12" fillId="6" borderId="17" xfId="0" applyFont="true" applyBorder="true" applyAlignment="true" applyProtection="true">
      <alignment horizontal="right" vertical="bottom" textRotation="0" wrapText="false" indent="0" shrinkToFit="false"/>
      <protection locked="true" hidden="false"/>
    </xf>
    <xf numFmtId="165" fontId="12" fillId="6" borderId="1" xfId="0" applyFont="true" applyBorder="true" applyAlignment="true" applyProtection="true">
      <alignment horizontal="center" vertical="center" textRotation="0" wrapText="false" indent="0" shrinkToFit="false"/>
      <protection locked="true" hidden="false"/>
    </xf>
    <xf numFmtId="164" fontId="12" fillId="6" borderId="17" xfId="0" applyFont="true" applyBorder="true" applyAlignment="true" applyProtection="true">
      <alignment horizontal="right" vertical="top" textRotation="0" wrapText="true" indent="0" shrinkToFit="false"/>
      <protection locked="true" hidden="false"/>
    </xf>
    <xf numFmtId="164" fontId="5" fillId="6" borderId="17" xfId="0" applyFont="true" applyBorder="true" applyAlignment="true" applyProtection="true">
      <alignment horizontal="center" vertical="bottom" textRotation="0" wrapText="true" indent="0" shrinkToFit="false"/>
      <protection locked="false" hidden="false"/>
    </xf>
    <xf numFmtId="165" fontId="12" fillId="6" borderId="8"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bottom" textRotation="0" wrapText="true" indent="0" shrinkToFit="false"/>
      <protection locked="true" hidden="false"/>
    </xf>
    <xf numFmtId="164" fontId="16" fillId="0" borderId="0" xfId="0" applyFont="true" applyBorder="true" applyAlignment="true" applyProtection="true">
      <alignment horizontal="left" vertical="top" textRotation="0" wrapText="true" indent="0" shrinkToFit="false"/>
      <protection locked="true" hidden="false"/>
    </xf>
    <xf numFmtId="164" fontId="12" fillId="0" borderId="0" xfId="0" applyFont="true" applyBorder="true" applyAlignment="true" applyProtection="true">
      <alignment horizontal="center" vertical="bottom" textRotation="0" wrapText="true" indent="0" shrinkToFit="false"/>
      <protection locked="true" hidden="false"/>
    </xf>
    <xf numFmtId="164" fontId="13" fillId="0" borderId="31"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center" vertical="center" textRotation="0" wrapText="true" indent="0" shrinkToFit="false"/>
      <protection locked="true" hidden="false"/>
    </xf>
    <xf numFmtId="164" fontId="12" fillId="0" borderId="39" xfId="0" applyFont="true" applyBorder="true" applyAlignment="true" applyProtection="true">
      <alignment horizontal="center" vertical="center" textRotation="0" wrapText="true" indent="0" shrinkToFit="false"/>
      <protection locked="true" hidden="false"/>
    </xf>
    <xf numFmtId="164" fontId="12" fillId="0" borderId="15" xfId="0" applyFont="true" applyBorder="true" applyAlignment="true" applyProtection="true">
      <alignment horizontal="center" vertical="center" textRotation="0" wrapText="true" indent="0" shrinkToFit="false"/>
      <protection locked="true" hidden="false"/>
    </xf>
    <xf numFmtId="164" fontId="13" fillId="0" borderId="15" xfId="0" applyFont="true" applyBorder="true" applyAlignment="true" applyProtection="true">
      <alignment horizontal="center" vertical="center" textRotation="0" wrapText="true" indent="0" shrinkToFit="false"/>
      <protection locked="true" hidden="false"/>
    </xf>
    <xf numFmtId="164" fontId="13" fillId="0" borderId="38" xfId="0" applyFont="true" applyBorder="true" applyAlignment="true" applyProtection="true">
      <alignment horizontal="center" vertical="center" textRotation="0" wrapText="true" indent="0" shrinkToFit="false"/>
      <protection locked="false" hidden="false"/>
    </xf>
    <xf numFmtId="164" fontId="25" fillId="7" borderId="15" xfId="0" applyFont="true" applyBorder="true" applyAlignment="true" applyProtection="true">
      <alignment horizontal="center" vertical="center" textRotation="0" wrapText="true" indent="0" shrinkToFit="false"/>
      <protection locked="false" hidden="false"/>
    </xf>
    <xf numFmtId="164" fontId="13" fillId="0" borderId="17" xfId="0" applyFont="true" applyBorder="true" applyAlignment="true" applyProtection="true">
      <alignment horizontal="center" vertical="center" textRotation="0" wrapText="true" indent="0" shrinkToFit="false"/>
      <protection locked="false" hidden="false"/>
    </xf>
    <xf numFmtId="164" fontId="17" fillId="0" borderId="39" xfId="0" applyFont="true" applyBorder="true" applyAlignment="true" applyProtection="true">
      <alignment horizontal="center" vertical="center" textRotation="0" wrapText="true" indent="0" shrinkToFit="false"/>
      <protection locked="true" hidden="false"/>
    </xf>
    <xf numFmtId="164" fontId="17" fillId="0" borderId="38" xfId="0" applyFont="true" applyBorder="true" applyAlignment="true" applyProtection="true">
      <alignment horizontal="center" vertical="center" textRotation="0" wrapText="true" indent="0" shrinkToFit="false"/>
      <protection locked="true" hidden="false"/>
    </xf>
    <xf numFmtId="164" fontId="25" fillId="0" borderId="3" xfId="0" applyFont="true" applyBorder="true" applyAlignment="true" applyProtection="true">
      <alignment horizontal="center" vertical="bottom" textRotation="0" wrapText="true" indent="0" shrinkToFit="false"/>
      <protection locked="false" hidden="false"/>
    </xf>
    <xf numFmtId="164" fontId="26" fillId="0" borderId="0" xfId="0" applyFont="true" applyBorder="true" applyAlignment="true" applyProtection="true">
      <alignment horizontal="center" vertical="center" textRotation="0" wrapText="true" indent="0" shrinkToFit="false"/>
      <protection locked="true" hidden="false"/>
    </xf>
    <xf numFmtId="164" fontId="26" fillId="0" borderId="0" xfId="0" applyFont="true" applyBorder="true" applyAlignment="true" applyProtection="true">
      <alignment horizontal="center" vertical="bottom" textRotation="0" wrapText="true" indent="0" shrinkToFit="false"/>
      <protection locked="true" hidden="false"/>
    </xf>
    <xf numFmtId="164" fontId="26" fillId="0" borderId="0" xfId="0" applyFont="true" applyBorder="true" applyAlignment="true" applyProtection="true">
      <alignment horizontal="left" vertical="bottom" textRotation="0" wrapText="true" indent="0" shrinkToFit="false"/>
      <protection locked="true" hidden="false"/>
    </xf>
    <xf numFmtId="164" fontId="12" fillId="2" borderId="31" xfId="0" applyFont="true" applyBorder="true" applyAlignment="true" applyProtection="true">
      <alignment horizontal="center" vertical="center" textRotation="0" wrapText="true" indent="0" shrinkToFit="false"/>
      <protection locked="true" hidden="false"/>
    </xf>
    <xf numFmtId="164" fontId="12" fillId="2" borderId="40" xfId="0" applyFont="true" applyBorder="true" applyAlignment="true" applyProtection="true">
      <alignment horizontal="center" vertical="center" textRotation="0" wrapText="true" indent="0" shrinkToFit="false"/>
      <protection locked="true" hidden="false"/>
    </xf>
    <xf numFmtId="164" fontId="12" fillId="2" borderId="1" xfId="0" applyFont="true" applyBorder="true" applyAlignment="true" applyProtection="true">
      <alignment horizontal="center" vertical="bottom" textRotation="0" wrapText="false" indent="0" shrinkToFit="false"/>
      <protection locked="true" hidden="false"/>
    </xf>
    <xf numFmtId="164" fontId="13" fillId="0" borderId="16"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5" fillId="0" borderId="26" xfId="0" applyFont="true" applyBorder="true" applyAlignment="true" applyProtection="true">
      <alignment horizontal="left" vertical="center" textRotation="0" wrapText="true" indent="0" shrinkToFit="false"/>
      <protection locked="true" hidden="false"/>
    </xf>
    <xf numFmtId="164" fontId="5" fillId="0" borderId="41" xfId="0" applyFont="true" applyBorder="true" applyAlignment="true" applyProtection="true">
      <alignment horizontal="left" vertical="center" textRotation="0" wrapText="true" indent="0" shrinkToFit="false"/>
      <protection locked="true" hidden="false"/>
    </xf>
    <xf numFmtId="164" fontId="27" fillId="0" borderId="42" xfId="0" applyFont="true" applyBorder="true" applyAlignment="true" applyProtection="true">
      <alignment horizontal="center" vertical="center" textRotation="0" wrapText="true" indent="0" shrinkToFit="false"/>
      <protection locked="true" hidden="false"/>
    </xf>
    <xf numFmtId="164" fontId="5" fillId="0" borderId="42" xfId="0" applyFont="true" applyBorder="true" applyAlignment="true" applyProtection="true">
      <alignment horizontal="center" vertical="center" textRotation="0" wrapText="false" indent="0" shrinkToFit="false"/>
      <protection locked="false" hidden="false"/>
    </xf>
    <xf numFmtId="164" fontId="28" fillId="0" borderId="22" xfId="0" applyFont="true" applyBorder="true" applyAlignment="true" applyProtection="true">
      <alignment horizontal="center" vertical="center" textRotation="0" wrapText="true" indent="0" shrinkToFit="false"/>
      <protection locked="false" hidden="false"/>
    </xf>
    <xf numFmtId="164" fontId="5" fillId="0" borderId="43" xfId="0" applyFont="true" applyBorder="true" applyAlignment="true" applyProtection="true">
      <alignment horizontal="left" vertical="center" textRotation="0" wrapText="true" indent="0" shrinkToFit="false"/>
      <protection locked="true" hidden="false"/>
    </xf>
    <xf numFmtId="164" fontId="5" fillId="0" borderId="27" xfId="0" applyFont="true" applyBorder="true" applyAlignment="true" applyProtection="true">
      <alignment horizontal="left" vertical="center" textRotation="0" wrapText="true" indent="0" shrinkToFit="false"/>
      <protection locked="true" hidden="false"/>
    </xf>
    <xf numFmtId="164" fontId="27" fillId="0" borderId="27" xfId="0" applyFont="true" applyBorder="true" applyAlignment="true" applyProtection="true">
      <alignment horizontal="center" vertical="center" textRotation="0" wrapText="tru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false" hidden="false"/>
    </xf>
    <xf numFmtId="164" fontId="28" fillId="0" borderId="44" xfId="0" applyFont="true" applyBorder="true" applyAlignment="true" applyProtection="true">
      <alignment horizontal="center" vertical="center" textRotation="0" wrapText="true" indent="0" shrinkToFit="false"/>
      <protection locked="false" hidden="false"/>
    </xf>
    <xf numFmtId="164" fontId="28" fillId="0" borderId="27" xfId="0" applyFont="true" applyBorder="true" applyAlignment="true" applyProtection="true">
      <alignment horizontal="center" vertical="center" textRotation="0" wrapText="fals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true" hidden="false"/>
    </xf>
    <xf numFmtId="164" fontId="17" fillId="0" borderId="27" xfId="0" applyFont="true" applyBorder="true" applyAlignment="true" applyProtection="true">
      <alignment horizontal="left" vertical="center" textRotation="0" wrapText="true" indent="0" shrinkToFit="false"/>
      <protection locked="true" hidden="false"/>
    </xf>
    <xf numFmtId="164" fontId="28" fillId="0" borderId="27"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4" fontId="27" fillId="0" borderId="0" xfId="0" applyFont="true" applyBorder="true" applyAlignment="true" applyProtection="true">
      <alignment horizontal="center" vertical="center" textRotation="0" wrapText="tru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tru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top"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true">
      <alignment horizontal="left" vertical="center" textRotation="0" wrapText="true" indent="0" shrinkToFit="false"/>
      <protection locked="true" hidden="false"/>
    </xf>
    <xf numFmtId="164" fontId="32" fillId="0" borderId="0" xfId="0" applyFont="true" applyBorder="false" applyAlignment="false" applyProtection="true">
      <alignment horizontal="general" vertical="bottom" textRotation="0" wrapText="false" indent="0" shrinkToFit="false"/>
      <protection locked="false" hidden="false"/>
    </xf>
    <xf numFmtId="164" fontId="5" fillId="0" borderId="45" xfId="0" applyFont="true" applyBorder="true" applyAlignment="true" applyProtection="true">
      <alignment horizontal="general" vertical="bottom" textRotation="0" wrapText="fals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true">
      <alignment horizontal="general" vertical="bottom" textRotation="0" wrapText="false" indent="0" shrinkToFit="false"/>
      <protection locked="false" hidden="false"/>
    </xf>
    <xf numFmtId="164" fontId="5" fillId="0" borderId="45" xfId="0" applyFont="true" applyBorder="true" applyAlignment="false" applyProtection="true">
      <alignment horizontal="general" vertical="bottom" textRotation="0" wrapText="false" indent="0" shrinkToFit="false"/>
      <protection locked="false" hidden="false"/>
    </xf>
    <xf numFmtId="164" fontId="33" fillId="0" borderId="46" xfId="0" applyFont="true" applyBorder="true" applyAlignment="true" applyProtection="true">
      <alignment horizontal="center" vertical="top" textRotation="0" wrapText="true" indent="0" shrinkToFit="false"/>
      <protection locked="false" hidden="false"/>
    </xf>
    <xf numFmtId="164" fontId="33" fillId="0" borderId="0" xfId="0" applyFont="true" applyBorder="true" applyAlignment="true" applyProtection="true">
      <alignment horizontal="left" vertical="top" textRotation="0" wrapText="true" indent="0" shrinkToFit="false"/>
      <protection locked="false" hidden="false"/>
    </xf>
    <xf numFmtId="164" fontId="33" fillId="0" borderId="0" xfId="0" applyFont="true" applyBorder="true" applyAlignment="true" applyProtection="true">
      <alignment horizontal="center" vertical="top" textRotation="0" wrapText="true" indent="0" shrinkToFit="false"/>
      <protection locked="false" hidden="false"/>
    </xf>
    <xf numFmtId="164" fontId="14" fillId="0" borderId="0" xfId="0" applyFont="true" applyBorder="false" applyAlignment="true" applyProtection="true">
      <alignment horizontal="center"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3"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5E0B4"/>
      <rgbColor rgb="FF808080"/>
      <rgbColor rgb="FF9999FF"/>
      <rgbColor rgb="FF993366"/>
      <rgbColor rgb="FFFFF2CC"/>
      <rgbColor rgb="FFDAE3F3"/>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0001"/>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tables/table1.xml><?xml version="1.0" encoding="utf-8"?>
<table xmlns="http://schemas.openxmlformats.org/spreadsheetml/2006/main" id="1" name="Table6" displayName="Table6" ref="B36:H57" headerRowCount="1" totalsRowCount="0" totalsRowShown="0">
  <tableColumns count="7">
    <tableColumn id="1" name="Eil.Nr. "/>
    <tableColumn id="2" name="Prekės pavadinimas"/>
    <tableColumn id="3" name="Techninės charakteristikos"/>
    <tableColumn id="4" name=" Nuoroda į internetinį puslapį&#10;(pildo tiekėjas)"/>
    <tableColumn id="5" name="Preliminarus  perkamų prekių kiekis "/>
    <tableColumn id="6" name="Įkainis Eur be PVM&#10; (nepritaikius nuolaidos)&#10;(pildo tiekėjas) (nurodomas priešpaskutinę pasiūlymų pateikimo termino dieną internetinėje parduotuvėje skelbtas įkainis)&#10;"/>
    <tableColumn id="7" name="Bendra kaina Eur be PVM&#10;"/>
  </tableColumns>
</table>
</file>

<file path=xl/worksheets/_rels/sheet1.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J95"/>
  <sheetViews>
    <sheetView showFormulas="false" showGridLines="false" showRowColHeaders="true" showZeros="true" rightToLeft="false" tabSelected="true" showOutlineSymbols="true" defaultGridColor="true" view="normal" topLeftCell="A1" colorId="64" zoomScale="84" zoomScaleNormal="84" zoomScalePageLayoutView="100" workbookViewId="0">
      <selection pane="topLeft" activeCell="A1" activeCellId="0" sqref="A1"/>
    </sheetView>
  </sheetViews>
  <sheetFormatPr defaultColWidth="9.13671875" defaultRowHeight="15" zeroHeight="false" outlineLevelRow="0" outlineLevelCol="0"/>
  <cols>
    <col collapsed="false" customWidth="false" hidden="false" outlineLevel="0" max="1" min="1" style="1" width="9.13"/>
    <col collapsed="false" customWidth="true" hidden="false" outlineLevel="0" max="2" min="2" style="1" width="10.42"/>
    <col collapsed="false" customWidth="true" hidden="false" outlineLevel="0" max="3" min="3" style="1" width="42.4"/>
    <col collapsed="false" customWidth="true" hidden="false" outlineLevel="0" max="4" min="4" style="2" width="68.71"/>
    <col collapsed="false" customWidth="true" hidden="false" outlineLevel="0" max="5" min="5" style="1" width="38.29"/>
    <col collapsed="false" customWidth="true" hidden="false" outlineLevel="0" max="6" min="6" style="1" width="30.14"/>
    <col collapsed="false" customWidth="true" hidden="false" outlineLevel="0" max="7" min="7" style="1" width="37.14"/>
    <col collapsed="false" customWidth="true" hidden="false" outlineLevel="0" max="8" min="8" style="1" width="50.87"/>
    <col collapsed="false" customWidth="false" hidden="false" outlineLevel="0" max="1024" min="9" style="1" width="9.13"/>
  </cols>
  <sheetData>
    <row r="1" s="5" customFormat="true" ht="138.75" hidden="false" customHeight="true" outlineLevel="0" collapsed="false">
      <c r="A1" s="3"/>
      <c r="B1" s="4" t="s">
        <v>0</v>
      </c>
      <c r="C1" s="4"/>
      <c r="D1" s="4"/>
      <c r="E1" s="4"/>
      <c r="F1" s="4"/>
      <c r="G1" s="4"/>
      <c r="H1" s="4"/>
      <c r="I1" s="3"/>
      <c r="J1" s="3"/>
    </row>
    <row r="2" customFormat="false" ht="20.25" hidden="false" customHeight="true" outlineLevel="0" collapsed="false">
      <c r="A2" s="6"/>
      <c r="B2" s="7" t="s">
        <v>1</v>
      </c>
      <c r="C2" s="7"/>
      <c r="D2" s="7"/>
      <c r="E2" s="7"/>
      <c r="F2" s="7"/>
      <c r="G2" s="7"/>
      <c r="H2" s="7"/>
      <c r="I2" s="6"/>
      <c r="J2" s="6"/>
    </row>
    <row r="3" customFormat="false" ht="24.75" hidden="false" customHeight="true" outlineLevel="0" collapsed="false">
      <c r="A3" s="6"/>
      <c r="B3" s="7" t="s">
        <v>2</v>
      </c>
      <c r="C3" s="7"/>
      <c r="D3" s="7"/>
      <c r="E3" s="7"/>
      <c r="F3" s="7"/>
      <c r="G3" s="7"/>
      <c r="H3" s="7"/>
      <c r="I3" s="6"/>
      <c r="J3" s="6"/>
    </row>
    <row r="4" customFormat="false" ht="18.75" hidden="false" customHeight="true" outlineLevel="0" collapsed="false">
      <c r="A4" s="6"/>
      <c r="B4" s="8" t="s">
        <v>3</v>
      </c>
      <c r="C4" s="8"/>
      <c r="D4" s="8"/>
      <c r="E4" s="8"/>
      <c r="F4" s="8"/>
      <c r="G4" s="8"/>
      <c r="H4" s="8"/>
      <c r="I4" s="6"/>
      <c r="J4" s="6"/>
    </row>
    <row r="5" customFormat="false" ht="9.75" hidden="false" customHeight="true" outlineLevel="0" collapsed="false">
      <c r="A5" s="6"/>
      <c r="B5" s="9" t="s">
        <v>4</v>
      </c>
      <c r="C5" s="9"/>
      <c r="D5" s="9"/>
      <c r="E5" s="9"/>
      <c r="F5" s="9"/>
      <c r="G5" s="9"/>
      <c r="H5" s="9"/>
      <c r="I5" s="6"/>
      <c r="J5" s="6"/>
    </row>
    <row r="6" customFormat="false" ht="28.5" hidden="false" customHeight="true" outlineLevel="0" collapsed="false">
      <c r="A6" s="6"/>
      <c r="B6" s="9"/>
      <c r="C6" s="9"/>
      <c r="D6" s="9"/>
      <c r="E6" s="9"/>
      <c r="F6" s="9"/>
      <c r="G6" s="9"/>
      <c r="H6" s="9"/>
      <c r="I6" s="6"/>
      <c r="J6" s="6"/>
    </row>
    <row r="7" customFormat="false" ht="45" hidden="false" customHeight="true" outlineLevel="0" collapsed="false">
      <c r="A7" s="6"/>
      <c r="B7" s="10" t="s">
        <v>5</v>
      </c>
      <c r="C7" s="10"/>
      <c r="D7" s="10"/>
      <c r="E7" s="10"/>
      <c r="F7" s="11"/>
      <c r="G7" s="11"/>
      <c r="H7" s="11"/>
      <c r="I7" s="6"/>
      <c r="J7" s="6"/>
    </row>
    <row r="8" customFormat="false" ht="23.25" hidden="false" customHeight="true" outlineLevel="0" collapsed="false">
      <c r="A8" s="6"/>
      <c r="B8" s="10" t="s">
        <v>6</v>
      </c>
      <c r="C8" s="10"/>
      <c r="D8" s="10"/>
      <c r="E8" s="10"/>
      <c r="F8" s="11"/>
      <c r="G8" s="11"/>
      <c r="H8" s="11"/>
      <c r="I8" s="6"/>
      <c r="J8" s="6"/>
    </row>
    <row r="9" customFormat="false" ht="36.75" hidden="false" customHeight="true" outlineLevel="0" collapsed="false">
      <c r="A9" s="6"/>
      <c r="B9" s="10" t="s">
        <v>7</v>
      </c>
      <c r="C9" s="10"/>
      <c r="D9" s="10"/>
      <c r="E9" s="10"/>
      <c r="F9" s="11"/>
      <c r="G9" s="11"/>
      <c r="H9" s="11"/>
      <c r="I9" s="6"/>
      <c r="J9" s="6"/>
    </row>
    <row r="10" customFormat="false" ht="23.25" hidden="false" customHeight="true" outlineLevel="0" collapsed="false">
      <c r="A10" s="6"/>
      <c r="B10" s="10" t="s">
        <v>8</v>
      </c>
      <c r="C10" s="10"/>
      <c r="D10" s="10"/>
      <c r="E10" s="10"/>
      <c r="F10" s="11"/>
      <c r="G10" s="11"/>
      <c r="H10" s="11"/>
      <c r="I10" s="6"/>
      <c r="J10" s="6"/>
    </row>
    <row r="11" customFormat="false" ht="36.75" hidden="false" customHeight="true" outlineLevel="0" collapsed="false">
      <c r="A11" s="6"/>
      <c r="B11" s="10" t="s">
        <v>9</v>
      </c>
      <c r="C11" s="10"/>
      <c r="D11" s="10"/>
      <c r="E11" s="10"/>
      <c r="F11" s="11"/>
      <c r="G11" s="11"/>
      <c r="H11" s="11"/>
      <c r="I11" s="6"/>
      <c r="J11" s="6"/>
    </row>
    <row r="12" customFormat="false" ht="15" hidden="false" customHeight="true" outlineLevel="0" collapsed="false">
      <c r="A12" s="6"/>
      <c r="B12" s="12" t="s">
        <v>10</v>
      </c>
      <c r="C12" s="12"/>
      <c r="D12" s="12"/>
      <c r="E12" s="12"/>
      <c r="F12" s="12"/>
      <c r="G12" s="12"/>
      <c r="H12" s="12"/>
      <c r="I12" s="6"/>
      <c r="J12" s="6"/>
    </row>
    <row r="13" customFormat="false" ht="15" hidden="false" customHeight="true" outlineLevel="0" collapsed="false">
      <c r="A13" s="6"/>
      <c r="B13" s="12"/>
      <c r="C13" s="12"/>
      <c r="D13" s="12"/>
      <c r="E13" s="12"/>
      <c r="F13" s="12"/>
      <c r="G13" s="12"/>
      <c r="H13" s="12"/>
      <c r="I13" s="6"/>
      <c r="J13" s="6"/>
    </row>
    <row r="14" customFormat="false" ht="46.5" hidden="false" customHeight="true" outlineLevel="0" collapsed="false">
      <c r="A14" s="6"/>
      <c r="B14" s="12"/>
      <c r="C14" s="12"/>
      <c r="D14" s="12"/>
      <c r="E14" s="12"/>
      <c r="F14" s="12"/>
      <c r="G14" s="12"/>
      <c r="H14" s="12"/>
      <c r="I14" s="6"/>
      <c r="J14" s="6"/>
    </row>
    <row r="15" customFormat="false" ht="32.25" hidden="false" customHeight="true" outlineLevel="0" collapsed="false">
      <c r="A15" s="6"/>
      <c r="B15" s="13" t="s">
        <v>11</v>
      </c>
      <c r="C15" s="14" t="s">
        <v>12</v>
      </c>
      <c r="D15" s="13" t="s">
        <v>13</v>
      </c>
      <c r="E15" s="13"/>
      <c r="F15" s="15"/>
      <c r="G15" s="16" t="s">
        <v>14</v>
      </c>
      <c r="H15" s="16"/>
      <c r="I15" s="6"/>
      <c r="J15" s="6"/>
    </row>
    <row r="16" customFormat="false" ht="48" hidden="false" customHeight="true" outlineLevel="0" collapsed="false">
      <c r="A16" s="6"/>
      <c r="B16" s="13"/>
      <c r="C16" s="14"/>
      <c r="D16" s="13"/>
      <c r="E16" s="13"/>
      <c r="F16" s="15"/>
      <c r="G16" s="16" t="s">
        <v>15</v>
      </c>
      <c r="H16" s="17" t="s">
        <v>16</v>
      </c>
      <c r="I16" s="6"/>
      <c r="J16" s="6"/>
    </row>
    <row r="17" s="23" customFormat="true" ht="15" hidden="false" customHeight="true" outlineLevel="0" collapsed="false">
      <c r="A17" s="6"/>
      <c r="B17" s="18" t="s">
        <v>17</v>
      </c>
      <c r="C17" s="19"/>
      <c r="D17" s="20"/>
      <c r="E17" s="20"/>
      <c r="F17" s="21"/>
      <c r="G17" s="22"/>
      <c r="H17" s="21"/>
      <c r="I17" s="6"/>
      <c r="J17" s="6"/>
    </row>
    <row r="18" s="23" customFormat="true" ht="15" hidden="false" customHeight="true" outlineLevel="0" collapsed="false">
      <c r="A18" s="6"/>
      <c r="B18" s="24" t="s">
        <v>18</v>
      </c>
      <c r="C18" s="25"/>
      <c r="D18" s="26"/>
      <c r="E18" s="26"/>
      <c r="F18" s="27"/>
      <c r="G18" s="28"/>
      <c r="H18" s="27"/>
      <c r="I18" s="6"/>
      <c r="J18" s="6"/>
    </row>
    <row r="19" customFormat="false" ht="15" hidden="false" customHeight="true" outlineLevel="0" collapsed="false">
      <c r="A19" s="6"/>
      <c r="B19" s="29" t="s">
        <v>19</v>
      </c>
      <c r="C19" s="29"/>
      <c r="D19" s="29"/>
      <c r="E19" s="29"/>
      <c r="F19" s="29"/>
      <c r="G19" s="29"/>
      <c r="H19" s="29"/>
      <c r="I19" s="6"/>
      <c r="J19" s="6"/>
    </row>
    <row r="20" customFormat="false" ht="15" hidden="false" customHeight="true" outlineLevel="0" collapsed="false">
      <c r="A20" s="6"/>
      <c r="B20" s="29"/>
      <c r="C20" s="29"/>
      <c r="D20" s="29"/>
      <c r="E20" s="29"/>
      <c r="F20" s="29"/>
      <c r="G20" s="29"/>
      <c r="H20" s="29"/>
      <c r="I20" s="6"/>
      <c r="J20" s="6"/>
    </row>
    <row r="21" customFormat="false" ht="51.75" hidden="false" customHeight="true" outlineLevel="0" collapsed="false">
      <c r="A21" s="6"/>
      <c r="B21" s="29"/>
      <c r="C21" s="29"/>
      <c r="D21" s="29"/>
      <c r="E21" s="29"/>
      <c r="F21" s="29"/>
      <c r="G21" s="29"/>
      <c r="H21" s="29"/>
      <c r="I21" s="6"/>
      <c r="J21" s="6"/>
    </row>
    <row r="22" s="2" customFormat="true" ht="43.5" hidden="false" customHeight="true" outlineLevel="0" collapsed="false">
      <c r="A22" s="30"/>
      <c r="B22" s="31" t="s">
        <v>20</v>
      </c>
      <c r="C22" s="32" t="s">
        <v>21</v>
      </c>
      <c r="D22" s="33" t="s">
        <v>22</v>
      </c>
      <c r="E22" s="33"/>
      <c r="F22" s="34"/>
      <c r="G22" s="34" t="s">
        <v>23</v>
      </c>
      <c r="H22" s="35" t="s">
        <v>24</v>
      </c>
      <c r="I22" s="30"/>
      <c r="J22" s="30"/>
    </row>
    <row r="23" s="2" customFormat="true" ht="28.5" hidden="false" customHeight="true" outlineLevel="0" collapsed="false">
      <c r="A23" s="30"/>
      <c r="B23" s="31"/>
      <c r="C23" s="32"/>
      <c r="D23" s="32"/>
      <c r="E23" s="33"/>
      <c r="F23" s="34"/>
      <c r="G23" s="34"/>
      <c r="H23" s="36" t="s">
        <v>25</v>
      </c>
      <c r="I23" s="30"/>
      <c r="J23" s="30"/>
    </row>
    <row r="24" s="43" customFormat="true" ht="21.75" hidden="false" customHeight="true" outlineLevel="0" collapsed="false">
      <c r="A24" s="30"/>
      <c r="B24" s="37" t="s">
        <v>17</v>
      </c>
      <c r="C24" s="38"/>
      <c r="D24" s="39"/>
      <c r="E24" s="39"/>
      <c r="F24" s="40"/>
      <c r="G24" s="41"/>
      <c r="H24" s="42"/>
      <c r="I24" s="30"/>
      <c r="J24" s="30"/>
    </row>
    <row r="25" s="43" customFormat="true" ht="21.75" hidden="false" customHeight="true" outlineLevel="0" collapsed="false">
      <c r="A25" s="30"/>
      <c r="B25" s="44" t="s">
        <v>18</v>
      </c>
      <c r="C25" s="45"/>
      <c r="D25" s="26"/>
      <c r="E25" s="26"/>
      <c r="F25" s="27"/>
      <c r="G25" s="28"/>
      <c r="H25" s="46"/>
      <c r="I25" s="30"/>
      <c r="J25" s="30"/>
    </row>
    <row r="26" s="2" customFormat="true" ht="21.75" hidden="false" customHeight="true" outlineLevel="0" collapsed="false">
      <c r="A26" s="30"/>
      <c r="B26" s="12" t="s">
        <v>26</v>
      </c>
      <c r="C26" s="12"/>
      <c r="D26" s="12"/>
      <c r="E26" s="12"/>
      <c r="F26" s="12"/>
      <c r="G26" s="12"/>
      <c r="H26" s="12"/>
      <c r="I26" s="30"/>
      <c r="J26" s="30"/>
    </row>
    <row r="27" s="2" customFormat="true" ht="12.75" hidden="false" customHeight="true" outlineLevel="0" collapsed="false">
      <c r="A27" s="30"/>
      <c r="B27" s="12"/>
      <c r="C27" s="12"/>
      <c r="D27" s="12"/>
      <c r="E27" s="12"/>
      <c r="F27" s="12"/>
      <c r="G27" s="12"/>
      <c r="H27" s="12"/>
      <c r="I27" s="30"/>
      <c r="J27" s="30"/>
    </row>
    <row r="28" s="2" customFormat="true" ht="48.75" hidden="false" customHeight="true" outlineLevel="0" collapsed="false">
      <c r="A28" s="30"/>
      <c r="B28" s="12"/>
      <c r="C28" s="12"/>
      <c r="D28" s="12"/>
      <c r="E28" s="12"/>
      <c r="F28" s="12"/>
      <c r="G28" s="12"/>
      <c r="H28" s="12"/>
      <c r="I28" s="30"/>
      <c r="J28" s="30"/>
    </row>
    <row r="29" s="2" customFormat="true" ht="27.75" hidden="false" customHeight="true" outlineLevel="0" collapsed="false">
      <c r="A29" s="30"/>
      <c r="B29" s="13" t="s">
        <v>11</v>
      </c>
      <c r="C29" s="47" t="s">
        <v>27</v>
      </c>
      <c r="D29" s="47" t="s">
        <v>28</v>
      </c>
      <c r="E29" s="47"/>
      <c r="F29" s="47"/>
      <c r="G29" s="13" t="s">
        <v>29</v>
      </c>
      <c r="H29" s="13"/>
      <c r="I29" s="30"/>
      <c r="J29" s="30"/>
    </row>
    <row r="30" s="2" customFormat="true" ht="21.75" hidden="false" customHeight="true" outlineLevel="0" collapsed="false">
      <c r="A30" s="30"/>
      <c r="B30" s="13"/>
      <c r="C30" s="47"/>
      <c r="D30" s="47"/>
      <c r="E30" s="47"/>
      <c r="F30" s="47"/>
      <c r="G30" s="13" t="s">
        <v>15</v>
      </c>
      <c r="H30" s="13" t="s">
        <v>16</v>
      </c>
      <c r="I30" s="30"/>
      <c r="J30" s="30"/>
    </row>
    <row r="31" s="43" customFormat="true" ht="25.5" hidden="false" customHeight="true" outlineLevel="0" collapsed="false">
      <c r="A31" s="30"/>
      <c r="B31" s="48" t="s">
        <v>17</v>
      </c>
      <c r="C31" s="38"/>
      <c r="D31" s="18"/>
      <c r="E31" s="18"/>
      <c r="F31" s="18"/>
      <c r="G31" s="49"/>
      <c r="H31" s="40"/>
      <c r="I31" s="30"/>
      <c r="J31" s="30"/>
    </row>
    <row r="32" s="43" customFormat="true" ht="24" hidden="false" customHeight="true" outlineLevel="0" collapsed="false">
      <c r="A32" s="30"/>
      <c r="B32" s="50" t="s">
        <v>18</v>
      </c>
      <c r="C32" s="45"/>
      <c r="D32" s="24"/>
      <c r="E32" s="24"/>
      <c r="F32" s="24"/>
      <c r="G32" s="51"/>
      <c r="H32" s="27"/>
      <c r="I32" s="30"/>
      <c r="J32" s="30"/>
    </row>
    <row r="33" s="2" customFormat="true" ht="39.75" hidden="false" customHeight="true" outlineLevel="0" collapsed="false">
      <c r="A33" s="30"/>
      <c r="B33" s="52" t="s">
        <v>30</v>
      </c>
      <c r="C33" s="52"/>
      <c r="D33" s="52"/>
      <c r="E33" s="52"/>
      <c r="F33" s="52"/>
      <c r="G33" s="52"/>
      <c r="H33" s="52"/>
      <c r="I33" s="53"/>
      <c r="J33" s="30"/>
    </row>
    <row r="34" s="30" customFormat="true" ht="240.75" hidden="false" customHeight="true" outlineLevel="0" collapsed="false">
      <c r="B34" s="54" t="s">
        <v>31</v>
      </c>
      <c r="C34" s="54"/>
      <c r="D34" s="54"/>
      <c r="E34" s="54"/>
      <c r="F34" s="54"/>
      <c r="G34" s="54"/>
      <c r="H34" s="54"/>
    </row>
    <row r="35" s="30" customFormat="true" ht="156" hidden="false" customHeight="true" outlineLevel="0" collapsed="false">
      <c r="B35" s="55" t="s">
        <v>32</v>
      </c>
      <c r="C35" s="55"/>
      <c r="D35" s="55"/>
      <c r="E35" s="55"/>
      <c r="F35" s="55"/>
      <c r="G35" s="55"/>
      <c r="H35" s="55"/>
    </row>
    <row r="36" s="2" customFormat="true" ht="115.45" hidden="false" customHeight="true" outlineLevel="0" collapsed="false">
      <c r="A36" s="30"/>
      <c r="B36" s="56" t="s">
        <v>33</v>
      </c>
      <c r="C36" s="57" t="s">
        <v>34</v>
      </c>
      <c r="D36" s="58" t="s">
        <v>35</v>
      </c>
      <c r="E36" s="56" t="s">
        <v>36</v>
      </c>
      <c r="F36" s="56" t="s">
        <v>37</v>
      </c>
      <c r="G36" s="56" t="s">
        <v>38</v>
      </c>
      <c r="H36" s="56" t="s">
        <v>39</v>
      </c>
      <c r="I36" s="30"/>
      <c r="J36" s="30"/>
    </row>
    <row r="37" s="2" customFormat="true" ht="19.5" hidden="false" customHeight="true" outlineLevel="0" collapsed="false">
      <c r="A37" s="30"/>
      <c r="B37" s="59" t="n">
        <v>1</v>
      </c>
      <c r="C37" s="60" t="n">
        <v>2</v>
      </c>
      <c r="D37" s="61" t="n">
        <v>3</v>
      </c>
      <c r="E37" s="62" t="n">
        <v>4</v>
      </c>
      <c r="F37" s="60" t="n">
        <v>6</v>
      </c>
      <c r="G37" s="60" t="n">
        <v>7</v>
      </c>
      <c r="H37" s="60" t="n">
        <v>8</v>
      </c>
      <c r="I37" s="30"/>
      <c r="J37" s="30"/>
    </row>
    <row r="38" s="2" customFormat="true" ht="24.75" hidden="false" customHeight="true" outlineLevel="0" collapsed="false">
      <c r="A38" s="30"/>
      <c r="B38" s="63" t="s">
        <v>40</v>
      </c>
      <c r="C38" s="64"/>
      <c r="D38" s="64"/>
      <c r="E38" s="64"/>
      <c r="F38" s="64"/>
      <c r="G38" s="64"/>
      <c r="H38" s="65"/>
      <c r="I38" s="30"/>
      <c r="J38" s="30"/>
    </row>
    <row r="39" s="2" customFormat="true" ht="35.85" hidden="false" customHeight="false" outlineLevel="0" collapsed="false">
      <c r="A39" s="30"/>
      <c r="B39" s="66" t="n">
        <v>1</v>
      </c>
      <c r="C39" s="67" t="s">
        <v>41</v>
      </c>
      <c r="D39" s="68" t="s">
        <v>42</v>
      </c>
      <c r="E39" s="69"/>
      <c r="F39" s="70" t="n">
        <v>20</v>
      </c>
      <c r="G39" s="71"/>
      <c r="H39" s="72" t="n">
        <f aca="false">Table6[[#This Row],[Preliminarus  perkamų prekių kiekis ]]*Table6[[#This Row],[Įkainis Eur be PVM
 (nepritaikius nuolaidos)
(pildo tiekėjas) (nurodomas priešpaskutinę pasiūlymų pateikimo termino dieną internetinėje parduotuvėje skelbtas įkainis)
]]</f>
        <v>0</v>
      </c>
      <c r="I39" s="30"/>
      <c r="J39" s="30"/>
    </row>
    <row r="40" s="2" customFormat="true" ht="47.3" hidden="false" customHeight="false" outlineLevel="0" collapsed="false">
      <c r="A40" s="30"/>
      <c r="B40" s="73" t="n">
        <v>2</v>
      </c>
      <c r="C40" s="67" t="s">
        <v>43</v>
      </c>
      <c r="D40" s="68" t="s">
        <v>44</v>
      </c>
      <c r="E40" s="74"/>
      <c r="F40" s="75" t="n">
        <v>20</v>
      </c>
      <c r="G40" s="76"/>
      <c r="H40" s="72" t="n">
        <f aca="false">Table6[[#This Row],[Preliminarus  perkamų prekių kiekis ]]*Table6[[#This Row],[Įkainis Eur be PVM
 (nepritaikius nuolaidos)
(pildo tiekėjas) (nurodomas priešpaskutinę pasiūlymų pateikimo termino dieną internetinėje parduotuvėje skelbtas įkainis)
]]</f>
        <v>0</v>
      </c>
      <c r="I40" s="30"/>
      <c r="J40" s="30"/>
    </row>
    <row r="41" s="2" customFormat="true" ht="47.3" hidden="false" customHeight="false" outlineLevel="0" collapsed="false">
      <c r="A41" s="30"/>
      <c r="B41" s="77" t="n">
        <v>3</v>
      </c>
      <c r="C41" s="67" t="s">
        <v>45</v>
      </c>
      <c r="D41" s="68" t="s">
        <v>46</v>
      </c>
      <c r="E41" s="74"/>
      <c r="F41" s="75" t="n">
        <v>30</v>
      </c>
      <c r="G41" s="76"/>
      <c r="H41" s="72" t="n">
        <f aca="false">Table6[[#This Row],[Preliminarus  perkamų prekių kiekis ]]*Table6[[#This Row],[Įkainis Eur be PVM
 (nepritaikius nuolaidos)
(pildo tiekėjas) (nurodomas priešpaskutinę pasiūlymų pateikimo termino dieną internetinėje parduotuvėje skelbtas įkainis)
]]</f>
        <v>0</v>
      </c>
      <c r="I41" s="30"/>
      <c r="J41" s="30"/>
    </row>
    <row r="42" s="2" customFormat="true" ht="47.3" hidden="false" customHeight="false" outlineLevel="0" collapsed="false">
      <c r="A42" s="30"/>
      <c r="B42" s="73" t="n">
        <v>4</v>
      </c>
      <c r="C42" s="67" t="s">
        <v>47</v>
      </c>
      <c r="D42" s="68" t="s">
        <v>48</v>
      </c>
      <c r="E42" s="74"/>
      <c r="F42" s="75" t="n">
        <v>20</v>
      </c>
      <c r="G42" s="76"/>
      <c r="H42" s="72" t="n">
        <f aca="false">Table6[[#This Row],[Preliminarus  perkamų prekių kiekis ]]*Table6[[#This Row],[Įkainis Eur be PVM
 (nepritaikius nuolaidos)
(pildo tiekėjas) (nurodomas priešpaskutinę pasiūlymų pateikimo termino dieną internetinėje parduotuvėje skelbtas įkainis)
]]</f>
        <v>0</v>
      </c>
      <c r="I42" s="30"/>
      <c r="J42" s="30"/>
    </row>
    <row r="43" s="2" customFormat="true" ht="35.85" hidden="false" customHeight="false" outlineLevel="0" collapsed="false">
      <c r="A43" s="30"/>
      <c r="B43" s="73" t="n">
        <v>5</v>
      </c>
      <c r="C43" s="67" t="s">
        <v>49</v>
      </c>
      <c r="D43" s="68" t="s">
        <v>50</v>
      </c>
      <c r="E43" s="74"/>
      <c r="F43" s="75" t="n">
        <v>30</v>
      </c>
      <c r="G43" s="76"/>
      <c r="H43" s="72" t="n">
        <f aca="false">Table6[[#This Row],[Preliminarus  perkamų prekių kiekis ]]*Table6[[#This Row],[Įkainis Eur be PVM
 (nepritaikius nuolaidos)
(pildo tiekėjas) (nurodomas priešpaskutinę pasiūlymų pateikimo termino dieną internetinėje parduotuvėje skelbtas įkainis)
]]</f>
        <v>0</v>
      </c>
      <c r="I43" s="30"/>
      <c r="J43" s="30"/>
    </row>
    <row r="44" s="2" customFormat="true" ht="35.85" hidden="false" customHeight="false" outlineLevel="0" collapsed="false">
      <c r="A44" s="30"/>
      <c r="B44" s="77" t="n">
        <v>6</v>
      </c>
      <c r="C44" s="67" t="s">
        <v>51</v>
      </c>
      <c r="D44" s="68" t="s">
        <v>52</v>
      </c>
      <c r="E44" s="74"/>
      <c r="F44" s="75" t="n">
        <v>20</v>
      </c>
      <c r="G44" s="76"/>
      <c r="H44" s="72" t="n">
        <f aca="false">Table6[[#This Row],[Preliminarus  perkamų prekių kiekis ]]*Table6[[#This Row],[Įkainis Eur be PVM
 (nepritaikius nuolaidos)
(pildo tiekėjas) (nurodomas priešpaskutinę pasiūlymų pateikimo termino dieną internetinėje parduotuvėje skelbtas įkainis)
]]</f>
        <v>0</v>
      </c>
      <c r="I44" s="30"/>
      <c r="J44" s="30"/>
    </row>
    <row r="45" s="2" customFormat="true" ht="35.85" hidden="false" customHeight="false" outlineLevel="0" collapsed="false">
      <c r="A45" s="30"/>
      <c r="B45" s="73" t="n">
        <v>7</v>
      </c>
      <c r="C45" s="67" t="s">
        <v>53</v>
      </c>
      <c r="D45" s="68" t="s">
        <v>54</v>
      </c>
      <c r="E45" s="74"/>
      <c r="F45" s="75" t="n">
        <v>10</v>
      </c>
      <c r="G45" s="76"/>
      <c r="H45" s="72" t="n">
        <f aca="false">Table6[[#This Row],[Preliminarus  perkamų prekių kiekis ]]*Table6[[#This Row],[Įkainis Eur be PVM
 (nepritaikius nuolaidos)
(pildo tiekėjas) (nurodomas priešpaskutinę pasiūlymų pateikimo termino dieną internetinėje parduotuvėje skelbtas įkainis)
]]</f>
        <v>0</v>
      </c>
      <c r="I45" s="30"/>
      <c r="J45" s="30"/>
    </row>
    <row r="46" s="30" customFormat="true" ht="24.35" hidden="false" customHeight="false" outlineLevel="0" collapsed="false">
      <c r="B46" s="73" t="n">
        <v>8</v>
      </c>
      <c r="C46" s="67" t="s">
        <v>55</v>
      </c>
      <c r="D46" s="68" t="s">
        <v>56</v>
      </c>
      <c r="E46" s="74"/>
      <c r="F46" s="75" t="n">
        <v>40</v>
      </c>
      <c r="G46" s="76"/>
      <c r="H46" s="72" t="n">
        <f aca="false">Table6[[#This Row],[Preliminarus  perkamų prekių kiekis ]]*Table6[[#This Row],[Įkainis Eur be PVM
 (nepritaikius nuolaidos)
(pildo tiekėjas) (nurodomas priešpaskutinę pasiūlymų pateikimo termino dieną internetinėje parduotuvėje skelbtas įkainis)
]]</f>
        <v>0</v>
      </c>
    </row>
    <row r="47" s="30" customFormat="true" ht="24.35" hidden="false" customHeight="false" outlineLevel="0" collapsed="false">
      <c r="B47" s="77" t="n">
        <v>9</v>
      </c>
      <c r="C47" s="67" t="s">
        <v>57</v>
      </c>
      <c r="D47" s="68" t="s">
        <v>58</v>
      </c>
      <c r="E47" s="74"/>
      <c r="F47" s="75" t="n">
        <v>30</v>
      </c>
      <c r="G47" s="76"/>
      <c r="H47" s="72" t="n">
        <f aca="false">Table6[[#This Row],[Preliminarus  perkamų prekių kiekis ]]*Table6[[#This Row],[Įkainis Eur be PVM
 (nepritaikius nuolaidos)
(pildo tiekėjas) (nurodomas priešpaskutinę pasiūlymų pateikimo termino dieną internetinėje parduotuvėje skelbtas įkainis)
]]</f>
        <v>0</v>
      </c>
    </row>
    <row r="48" s="2" customFormat="true" ht="93.2" hidden="false" customHeight="false" outlineLevel="0" collapsed="false">
      <c r="A48" s="30"/>
      <c r="B48" s="73" t="n">
        <v>10</v>
      </c>
      <c r="C48" s="67" t="s">
        <v>59</v>
      </c>
      <c r="D48" s="68" t="s">
        <v>60</v>
      </c>
      <c r="E48" s="74"/>
      <c r="F48" s="75" t="n">
        <v>50</v>
      </c>
      <c r="G48" s="76"/>
      <c r="H48" s="72" t="n">
        <f aca="false">Table6[[#This Row],[Preliminarus  perkamų prekių kiekis ]]*Table6[[#This Row],[Įkainis Eur be PVM
 (nepritaikius nuolaidos)
(pildo tiekėjas) (nurodomas priešpaskutinę pasiūlymų pateikimo termino dieną internetinėje parduotuvėje skelbtas įkainis)
]]</f>
        <v>0</v>
      </c>
      <c r="I48" s="30"/>
      <c r="J48" s="30"/>
    </row>
    <row r="49" s="2" customFormat="true" ht="47.3" hidden="false" customHeight="false" outlineLevel="0" collapsed="false">
      <c r="A49" s="30"/>
      <c r="B49" s="73" t="n">
        <v>11</v>
      </c>
      <c r="C49" s="67" t="s">
        <v>61</v>
      </c>
      <c r="D49" s="68" t="s">
        <v>62</v>
      </c>
      <c r="E49" s="74"/>
      <c r="F49" s="75" t="n">
        <v>50</v>
      </c>
      <c r="G49" s="76"/>
      <c r="H49" s="72" t="n">
        <f aca="false">Table6[[#This Row],[Preliminarus  perkamų prekių kiekis ]]*Table6[[#This Row],[Įkainis Eur be PVM
 (nepritaikius nuolaidos)
(pildo tiekėjas) (nurodomas priešpaskutinę pasiūlymų pateikimo termino dieną internetinėje parduotuvėje skelbtas įkainis)
]]</f>
        <v>0</v>
      </c>
      <c r="I49" s="30"/>
      <c r="J49" s="30"/>
    </row>
    <row r="50" s="2" customFormat="true" ht="35.85" hidden="false" customHeight="false" outlineLevel="0" collapsed="false">
      <c r="A50" s="30"/>
      <c r="B50" s="77" t="n">
        <v>12</v>
      </c>
      <c r="C50" s="67" t="s">
        <v>63</v>
      </c>
      <c r="D50" s="68" t="s">
        <v>64</v>
      </c>
      <c r="E50" s="74"/>
      <c r="F50" s="75" t="n">
        <v>50</v>
      </c>
      <c r="G50" s="76"/>
      <c r="H50" s="72" t="n">
        <f aca="false">Table6[[#This Row],[Preliminarus  perkamų prekių kiekis ]]*Table6[[#This Row],[Įkainis Eur be PVM
 (nepritaikius nuolaidos)
(pildo tiekėjas) (nurodomas priešpaskutinę pasiūlymų pateikimo termino dieną internetinėje parduotuvėje skelbtas įkainis)
]]</f>
        <v>0</v>
      </c>
      <c r="I50" s="30"/>
      <c r="J50" s="30"/>
    </row>
    <row r="51" s="43" customFormat="true" ht="35.85" hidden="false" customHeight="false" outlineLevel="0" collapsed="false">
      <c r="A51" s="30"/>
      <c r="B51" s="73" t="n">
        <v>13</v>
      </c>
      <c r="C51" s="67" t="s">
        <v>65</v>
      </c>
      <c r="D51" s="68" t="s">
        <v>66</v>
      </c>
      <c r="E51" s="74"/>
      <c r="F51" s="75" t="n">
        <v>50</v>
      </c>
      <c r="G51" s="76"/>
      <c r="H51" s="72" t="n">
        <f aca="false">Table6[[#This Row],[Preliminarus  perkamų prekių kiekis ]]*Table6[[#This Row],[Įkainis Eur be PVM
 (nepritaikius nuolaidos)
(pildo tiekėjas) (nurodomas priešpaskutinę pasiūlymų pateikimo termino dieną internetinėje parduotuvėje skelbtas įkainis)
]]</f>
        <v>0</v>
      </c>
      <c r="I51" s="30"/>
      <c r="J51" s="30"/>
    </row>
    <row r="52" s="30" customFormat="true" ht="24.35" hidden="false" customHeight="false" outlineLevel="0" collapsed="false">
      <c r="B52" s="73" t="n">
        <v>14</v>
      </c>
      <c r="C52" s="67" t="s">
        <v>67</v>
      </c>
      <c r="D52" s="68" t="s">
        <v>68</v>
      </c>
      <c r="E52" s="74"/>
      <c r="F52" s="75" t="n">
        <v>10</v>
      </c>
      <c r="G52" s="76"/>
      <c r="H52" s="72" t="n">
        <f aca="false">Table6[[#This Row],[Preliminarus  perkamų prekių kiekis ]]*Table6[[#This Row],[Įkainis Eur be PVM
 (nepritaikius nuolaidos)
(pildo tiekėjas) (nurodomas priešpaskutinę pasiūlymų pateikimo termino dieną internetinėje parduotuvėje skelbtas įkainis)
]]</f>
        <v>0</v>
      </c>
    </row>
    <row r="53" customFormat="false" ht="13.8" hidden="false" customHeight="false" outlineLevel="0" collapsed="false">
      <c r="A53" s="6"/>
      <c r="B53" s="77" t="n">
        <v>15</v>
      </c>
      <c r="C53" s="67" t="s">
        <v>69</v>
      </c>
      <c r="D53" s="78" t="s">
        <v>70</v>
      </c>
      <c r="E53" s="74"/>
      <c r="F53" s="75" t="n">
        <v>40</v>
      </c>
      <c r="G53" s="76"/>
      <c r="H53" s="72" t="n">
        <f aca="false">Table6[[#This Row],[Preliminarus  perkamų prekių kiekis ]]*Table6[[#This Row],[Įkainis Eur be PVM
 (nepritaikius nuolaidos)
(pildo tiekėjas) (nurodomas priešpaskutinę pasiūlymų pateikimo termino dieną internetinėje parduotuvėje skelbtas įkainis)
]]</f>
        <v>0</v>
      </c>
      <c r="I53" s="6"/>
      <c r="J53" s="6"/>
    </row>
    <row r="54" customFormat="false" ht="13.8" hidden="false" customHeight="false" outlineLevel="0" collapsed="false">
      <c r="A54" s="6"/>
      <c r="B54" s="73" t="n">
        <v>16</v>
      </c>
      <c r="C54" s="67" t="s">
        <v>71</v>
      </c>
      <c r="D54" s="78" t="s">
        <v>72</v>
      </c>
      <c r="E54" s="74"/>
      <c r="F54" s="75" t="n">
        <v>30</v>
      </c>
      <c r="G54" s="76"/>
      <c r="H54" s="72" t="n">
        <f aca="false">Table6[[#This Row],[Preliminarus  perkamų prekių kiekis ]]*Table6[[#This Row],[Įkainis Eur be PVM
 (nepritaikius nuolaidos)
(pildo tiekėjas) (nurodomas priešpaskutinę pasiūlymų pateikimo termino dieną internetinėje parduotuvėje skelbtas įkainis)
]]</f>
        <v>0</v>
      </c>
      <c r="I54" s="6"/>
      <c r="J54" s="6"/>
    </row>
    <row r="55" customFormat="false" ht="24.35" hidden="false" customHeight="false" outlineLevel="0" collapsed="false">
      <c r="A55" s="6"/>
      <c r="B55" s="77" t="n">
        <v>17</v>
      </c>
      <c r="C55" s="67" t="s">
        <v>73</v>
      </c>
      <c r="D55" s="68" t="s">
        <v>74</v>
      </c>
      <c r="E55" s="74"/>
      <c r="F55" s="75" t="n">
        <v>20</v>
      </c>
      <c r="G55" s="76"/>
      <c r="H55" s="72" t="n">
        <f aca="false">Table6[[#This Row],[Preliminarus  perkamų prekių kiekis ]]*Table6[[#This Row],[Įkainis Eur be PVM
 (nepritaikius nuolaidos)
(pildo tiekėjas) (nurodomas priešpaskutinę pasiūlymų pateikimo termino dieną internetinėje parduotuvėje skelbtas įkainis)
]]</f>
        <v>0</v>
      </c>
      <c r="I55" s="6"/>
      <c r="J55" s="6"/>
    </row>
    <row r="56" customFormat="false" ht="24.35" hidden="false" customHeight="false" outlineLevel="0" collapsed="false">
      <c r="A56" s="6"/>
      <c r="B56" s="79" t="n">
        <v>18</v>
      </c>
      <c r="C56" s="67" t="s">
        <v>75</v>
      </c>
      <c r="D56" s="68" t="s">
        <v>76</v>
      </c>
      <c r="E56" s="74"/>
      <c r="F56" s="75" t="n">
        <v>40</v>
      </c>
      <c r="G56" s="76"/>
      <c r="H56" s="72" t="n">
        <f aca="false">Table6[[#This Row],[Preliminarus  perkamų prekių kiekis ]]*Table6[[#This Row],[Įkainis Eur be PVM
 (nepritaikius nuolaidos)
(pildo tiekėjas) (nurodomas priešpaskutinę pasiūlymų pateikimo termino dieną internetinėje parduotuvėje skelbtas įkainis)
]]</f>
        <v>0</v>
      </c>
      <c r="I56" s="6"/>
      <c r="J56" s="6"/>
    </row>
    <row r="57" customFormat="false" ht="24.35" hidden="false" customHeight="false" outlineLevel="0" collapsed="false">
      <c r="A57" s="6"/>
      <c r="B57" s="79" t="n">
        <v>19</v>
      </c>
      <c r="C57" s="67" t="s">
        <v>77</v>
      </c>
      <c r="D57" s="68" t="s">
        <v>78</v>
      </c>
      <c r="E57" s="74"/>
      <c r="F57" s="75" t="n">
        <v>10</v>
      </c>
      <c r="G57" s="76"/>
      <c r="H57" s="72" t="n">
        <f aca="false">Table6[[#This Row],[Preliminarus  perkamų prekių kiekis ]]*Table6[[#This Row],[Įkainis Eur be PVM
 (nepritaikius nuolaidos)
(pildo tiekėjas) (nurodomas priešpaskutinę pasiūlymų pateikimo termino dieną internetinėje parduotuvėje skelbtas įkainis)
]]</f>
        <v>0</v>
      </c>
      <c r="I57" s="6"/>
      <c r="J57" s="6"/>
    </row>
    <row r="58" customFormat="false" ht="15.75" hidden="false" customHeight="true" outlineLevel="0" collapsed="false">
      <c r="A58" s="6"/>
      <c r="B58" s="80"/>
      <c r="C58" s="81"/>
      <c r="D58" s="81"/>
      <c r="E58" s="82" t="s">
        <v>79</v>
      </c>
      <c r="F58" s="82"/>
      <c r="G58" s="82"/>
      <c r="H58" s="83" t="n">
        <f aca="false">SUM(H39:H57)</f>
        <v>0</v>
      </c>
      <c r="I58" s="6"/>
      <c r="J58" s="6"/>
    </row>
    <row r="59" customFormat="false" ht="47.25" hidden="false" customHeight="true" outlineLevel="0" collapsed="false">
      <c r="A59" s="6"/>
      <c r="B59" s="80"/>
      <c r="C59" s="81"/>
      <c r="D59" s="81"/>
      <c r="E59" s="84" t="s">
        <v>80</v>
      </c>
      <c r="F59" s="84"/>
      <c r="G59" s="84"/>
      <c r="H59" s="85"/>
      <c r="I59" s="6"/>
      <c r="J59" s="6"/>
    </row>
    <row r="60" customFormat="false" ht="15.75" hidden="false" customHeight="true" outlineLevel="0" collapsed="false">
      <c r="A60" s="6"/>
      <c r="B60" s="80"/>
      <c r="C60" s="81"/>
      <c r="D60" s="81"/>
      <c r="E60" s="82" t="s">
        <v>81</v>
      </c>
      <c r="F60" s="82"/>
      <c r="G60" s="82"/>
      <c r="H60" s="86" t="n">
        <f aca="false">H58-H58*(H59/100%)</f>
        <v>0</v>
      </c>
      <c r="I60" s="6"/>
      <c r="J60" s="6"/>
    </row>
    <row r="61" customFormat="false" ht="15.75" hidden="false" customHeight="true" outlineLevel="0" collapsed="false">
      <c r="A61" s="6"/>
      <c r="B61" s="80"/>
      <c r="C61" s="81"/>
      <c r="D61" s="81"/>
      <c r="E61" s="82" t="s">
        <v>82</v>
      </c>
      <c r="F61" s="82"/>
      <c r="G61" s="82"/>
      <c r="H61" s="86" t="n">
        <f aca="false">H60*1.21</f>
        <v>0</v>
      </c>
      <c r="I61" s="6"/>
      <c r="J61" s="6"/>
    </row>
    <row r="62" customFormat="false" ht="14.25" hidden="false" customHeight="true" outlineLevel="0" collapsed="false">
      <c r="A62" s="6"/>
      <c r="B62" s="87" t="s">
        <v>83</v>
      </c>
      <c r="C62" s="87"/>
      <c r="D62" s="87"/>
      <c r="E62" s="87"/>
      <c r="F62" s="87"/>
      <c r="G62" s="87"/>
      <c r="H62" s="87"/>
      <c r="I62" s="6"/>
      <c r="J62" s="6"/>
    </row>
    <row r="63" customFormat="false" ht="21.75" hidden="false" customHeight="true" outlineLevel="0" collapsed="false">
      <c r="A63" s="6"/>
      <c r="B63" s="88" t="s">
        <v>84</v>
      </c>
      <c r="C63" s="88"/>
      <c r="D63" s="88"/>
      <c r="E63" s="88"/>
      <c r="F63" s="88"/>
      <c r="G63" s="88"/>
      <c r="H63" s="88"/>
      <c r="I63" s="6"/>
      <c r="J63" s="6"/>
    </row>
    <row r="64" customFormat="false" ht="30.75" hidden="false" customHeight="true" outlineLevel="0" collapsed="false">
      <c r="A64" s="6"/>
      <c r="B64" s="88"/>
      <c r="C64" s="88"/>
      <c r="D64" s="88"/>
      <c r="E64" s="88"/>
      <c r="F64" s="88"/>
      <c r="G64" s="88"/>
      <c r="H64" s="88"/>
      <c r="I64" s="6"/>
      <c r="J64" s="6"/>
    </row>
    <row r="65" customFormat="false" ht="21.75" hidden="false" customHeight="true" outlineLevel="0" collapsed="false">
      <c r="A65" s="6"/>
      <c r="B65" s="88"/>
      <c r="C65" s="88"/>
      <c r="D65" s="88"/>
      <c r="E65" s="88"/>
      <c r="F65" s="88"/>
      <c r="G65" s="88"/>
      <c r="H65" s="88"/>
      <c r="I65" s="6"/>
      <c r="J65" s="6"/>
    </row>
    <row r="66" customFormat="false" ht="20.25" hidden="false" customHeight="true" outlineLevel="0" collapsed="false">
      <c r="A66" s="6"/>
      <c r="B66" s="88"/>
      <c r="C66" s="88"/>
      <c r="D66" s="88"/>
      <c r="E66" s="88"/>
      <c r="F66" s="88"/>
      <c r="G66" s="88"/>
      <c r="H66" s="88"/>
      <c r="I66" s="6"/>
      <c r="J66" s="6"/>
    </row>
    <row r="67" customFormat="false" ht="59.25" hidden="false" customHeight="true" outlineLevel="0" collapsed="false">
      <c r="A67" s="6"/>
      <c r="B67" s="89" t="s">
        <v>85</v>
      </c>
      <c r="C67" s="89"/>
      <c r="D67" s="89"/>
      <c r="E67" s="89"/>
      <c r="F67" s="89"/>
      <c r="G67" s="89"/>
      <c r="H67" s="89"/>
      <c r="I67" s="6"/>
      <c r="J67" s="6"/>
    </row>
    <row r="68" customFormat="false" ht="39.75" hidden="false" customHeight="true" outlineLevel="0" collapsed="false">
      <c r="A68" s="6"/>
      <c r="B68" s="14" t="s">
        <v>20</v>
      </c>
      <c r="C68" s="47" t="s">
        <v>86</v>
      </c>
      <c r="D68" s="47"/>
      <c r="E68" s="47"/>
      <c r="F68" s="16" t="s">
        <v>87</v>
      </c>
      <c r="G68" s="16"/>
      <c r="H68" s="16"/>
      <c r="I68" s="6"/>
      <c r="J68" s="6"/>
    </row>
    <row r="69" customFormat="false" ht="14.3" hidden="false" customHeight="false" outlineLevel="0" collapsed="false">
      <c r="A69" s="6"/>
      <c r="B69" s="90" t="n">
        <v>1</v>
      </c>
      <c r="C69" s="91" t="n">
        <v>2</v>
      </c>
      <c r="D69" s="91"/>
      <c r="E69" s="91"/>
      <c r="F69" s="92" t="n">
        <v>3</v>
      </c>
      <c r="G69" s="92"/>
      <c r="H69" s="92"/>
      <c r="I69" s="6"/>
      <c r="J69" s="6"/>
    </row>
    <row r="70" customFormat="false" ht="27.95" hidden="false" customHeight="false" outlineLevel="0" collapsed="false">
      <c r="A70" s="6"/>
      <c r="B70" s="93" t="s">
        <v>17</v>
      </c>
      <c r="C70" s="91"/>
      <c r="D70" s="94" t="s">
        <v>88</v>
      </c>
      <c r="E70" s="95"/>
      <c r="F70" s="96"/>
      <c r="G70" s="97" t="s">
        <v>89</v>
      </c>
      <c r="H70" s="98" t="s">
        <v>90</v>
      </c>
      <c r="I70" s="6"/>
      <c r="J70" s="6"/>
    </row>
    <row r="71" customFormat="false" ht="21.6" hidden="false" customHeight="true" outlineLevel="0" collapsed="false">
      <c r="A71" s="6"/>
      <c r="B71" s="93" t="s">
        <v>17</v>
      </c>
      <c r="C71" s="91"/>
      <c r="D71" s="94" t="s">
        <v>91</v>
      </c>
      <c r="E71" s="95"/>
      <c r="F71" s="96"/>
      <c r="G71" s="97" t="s">
        <v>89</v>
      </c>
      <c r="H71" s="98" t="s">
        <v>90</v>
      </c>
      <c r="I71" s="6"/>
      <c r="J71" s="6"/>
    </row>
    <row r="72" customFormat="false" ht="15.75" hidden="false" customHeight="true" outlineLevel="0" collapsed="false">
      <c r="A72" s="6"/>
      <c r="B72" s="99" t="s">
        <v>18</v>
      </c>
      <c r="C72" s="100" t="s">
        <v>92</v>
      </c>
      <c r="D72" s="100"/>
      <c r="E72" s="100"/>
      <c r="F72" s="101" t="s">
        <v>93</v>
      </c>
      <c r="G72" s="101"/>
      <c r="H72" s="101"/>
      <c r="I72" s="6"/>
      <c r="J72" s="6"/>
    </row>
    <row r="73" customFormat="false" ht="13.8" hidden="false" customHeight="false" outlineLevel="0" collapsed="false">
      <c r="A73" s="6"/>
      <c r="B73" s="102"/>
      <c r="C73" s="103"/>
      <c r="D73" s="104"/>
      <c r="E73" s="103"/>
      <c r="F73" s="103"/>
      <c r="G73" s="103"/>
      <c r="H73" s="103"/>
      <c r="I73" s="6"/>
      <c r="J73" s="6"/>
    </row>
    <row r="74" customFormat="false" ht="23.25" hidden="false" customHeight="true" outlineLevel="0" collapsed="false">
      <c r="A74" s="6"/>
      <c r="B74" s="12" t="s">
        <v>94</v>
      </c>
      <c r="C74" s="12"/>
      <c r="D74" s="12"/>
      <c r="E74" s="12"/>
      <c r="F74" s="12"/>
      <c r="G74" s="12"/>
      <c r="H74" s="12"/>
      <c r="I74" s="6"/>
      <c r="J74" s="6"/>
    </row>
    <row r="75" customFormat="false" ht="13.8" hidden="false" customHeight="false" outlineLevel="0" collapsed="false">
      <c r="A75" s="6"/>
      <c r="B75" s="12"/>
      <c r="C75" s="12"/>
      <c r="D75" s="12"/>
      <c r="E75" s="12"/>
      <c r="F75" s="12"/>
      <c r="G75" s="12"/>
      <c r="H75" s="12"/>
      <c r="I75" s="6"/>
      <c r="J75" s="6"/>
    </row>
    <row r="76" customFormat="false" ht="29.25" hidden="false" customHeight="true" outlineLevel="0" collapsed="false">
      <c r="A76" s="6"/>
      <c r="B76" s="14" t="s">
        <v>95</v>
      </c>
      <c r="C76" s="105" t="s">
        <v>96</v>
      </c>
      <c r="D76" s="105"/>
      <c r="E76" s="105"/>
      <c r="F76" s="106" t="s">
        <v>97</v>
      </c>
      <c r="G76" s="13" t="s">
        <v>98</v>
      </c>
      <c r="H76" s="16" t="s">
        <v>99</v>
      </c>
      <c r="I76" s="6"/>
      <c r="J76" s="6"/>
    </row>
    <row r="77" customFormat="false" ht="15.75" hidden="false" customHeight="true" outlineLevel="0" collapsed="false">
      <c r="A77" s="6"/>
      <c r="B77" s="14"/>
      <c r="C77" s="105"/>
      <c r="D77" s="105"/>
      <c r="E77" s="105"/>
      <c r="F77" s="106"/>
      <c r="G77" s="107" t="s">
        <v>100</v>
      </c>
      <c r="H77" s="16"/>
      <c r="I77" s="6"/>
      <c r="J77" s="6"/>
    </row>
    <row r="78" customFormat="false" ht="15.75" hidden="false" customHeight="true" outlineLevel="0" collapsed="false">
      <c r="A78" s="6"/>
      <c r="B78" s="108" t="n">
        <v>1</v>
      </c>
      <c r="C78" s="109" t="n">
        <v>2</v>
      </c>
      <c r="D78" s="109"/>
      <c r="E78" s="109"/>
      <c r="F78" s="109" t="n">
        <v>4</v>
      </c>
      <c r="G78" s="95" t="n">
        <v>5</v>
      </c>
      <c r="H78" s="109" t="n">
        <v>6</v>
      </c>
      <c r="I78" s="6"/>
      <c r="J78" s="6"/>
    </row>
    <row r="79" customFormat="false" ht="27.75" hidden="false" customHeight="true" outlineLevel="0" collapsed="false">
      <c r="A79" s="6"/>
      <c r="B79" s="110" t="s">
        <v>17</v>
      </c>
      <c r="C79" s="111" t="s">
        <v>101</v>
      </c>
      <c r="D79" s="111"/>
      <c r="E79" s="111"/>
      <c r="F79" s="112" t="s">
        <v>102</v>
      </c>
      <c r="G79" s="113" t="s">
        <v>103</v>
      </c>
      <c r="H79" s="114"/>
      <c r="I79" s="6"/>
      <c r="J79" s="6"/>
    </row>
    <row r="80" customFormat="false" ht="44.25" hidden="false" customHeight="true" outlineLevel="0" collapsed="false">
      <c r="A80" s="6"/>
      <c r="B80" s="115" t="s">
        <v>18</v>
      </c>
      <c r="C80" s="116" t="s">
        <v>104</v>
      </c>
      <c r="D80" s="116"/>
      <c r="E80" s="116"/>
      <c r="F80" s="117" t="s">
        <v>102</v>
      </c>
      <c r="G80" s="118" t="s">
        <v>103</v>
      </c>
      <c r="H80" s="119"/>
      <c r="I80" s="6"/>
      <c r="J80" s="6"/>
    </row>
    <row r="81" customFormat="false" ht="29.25" hidden="false" customHeight="true" outlineLevel="0" collapsed="false">
      <c r="A81" s="6"/>
      <c r="B81" s="115" t="s">
        <v>105</v>
      </c>
      <c r="C81" s="116" t="s">
        <v>106</v>
      </c>
      <c r="D81" s="116"/>
      <c r="E81" s="116"/>
      <c r="F81" s="120" t="s">
        <v>107</v>
      </c>
      <c r="G81" s="118" t="s">
        <v>103</v>
      </c>
      <c r="H81" s="119"/>
      <c r="I81" s="6"/>
      <c r="J81" s="6"/>
    </row>
    <row r="82" customFormat="false" ht="84.75" hidden="false" customHeight="true" outlineLevel="0" collapsed="false">
      <c r="A82" s="6"/>
      <c r="B82" s="115" t="s">
        <v>108</v>
      </c>
      <c r="C82" s="116" t="s">
        <v>109</v>
      </c>
      <c r="D82" s="116"/>
      <c r="E82" s="116"/>
      <c r="F82" s="121" t="s">
        <v>110</v>
      </c>
      <c r="G82" s="118" t="s">
        <v>103</v>
      </c>
      <c r="H82" s="119"/>
      <c r="I82" s="6"/>
      <c r="J82" s="6"/>
    </row>
    <row r="83" customFormat="false" ht="43.5" hidden="false" customHeight="true" outlineLevel="0" collapsed="false">
      <c r="A83" s="6"/>
      <c r="B83" s="115" t="s">
        <v>111</v>
      </c>
      <c r="C83" s="122" t="s">
        <v>112</v>
      </c>
      <c r="D83" s="122"/>
      <c r="E83" s="122"/>
      <c r="F83" s="121" t="s">
        <v>113</v>
      </c>
      <c r="G83" s="118" t="s">
        <v>103</v>
      </c>
      <c r="H83" s="119"/>
      <c r="I83" s="6"/>
      <c r="J83" s="6"/>
    </row>
    <row r="84" customFormat="false" ht="46.5" hidden="false" customHeight="true" outlineLevel="0" collapsed="false">
      <c r="A84" s="6"/>
      <c r="B84" s="116" t="s">
        <v>114</v>
      </c>
      <c r="C84" s="116" t="s">
        <v>115</v>
      </c>
      <c r="D84" s="116"/>
      <c r="E84" s="116"/>
      <c r="F84" s="117" t="s">
        <v>102</v>
      </c>
      <c r="G84" s="118" t="s">
        <v>103</v>
      </c>
      <c r="H84" s="123"/>
      <c r="I84" s="6"/>
      <c r="J84" s="6"/>
    </row>
    <row r="85" customFormat="false" ht="21" hidden="false" customHeight="true" outlineLevel="0" collapsed="false">
      <c r="A85" s="6"/>
      <c r="B85" s="124"/>
      <c r="C85" s="125"/>
      <c r="D85" s="124"/>
      <c r="E85" s="125"/>
      <c r="F85" s="126"/>
      <c r="G85" s="127"/>
      <c r="H85" s="128"/>
      <c r="I85" s="6"/>
      <c r="J85" s="6"/>
    </row>
    <row r="86" s="131" customFormat="true" ht="233.25" hidden="false" customHeight="true" outlineLevel="0" collapsed="false">
      <c r="A86" s="129"/>
      <c r="B86" s="130" t="s">
        <v>116</v>
      </c>
      <c r="C86" s="130"/>
      <c r="D86" s="130"/>
      <c r="E86" s="130"/>
      <c r="F86" s="130"/>
      <c r="G86" s="130"/>
      <c r="H86" s="130"/>
      <c r="I86" s="129"/>
      <c r="J86" s="129"/>
    </row>
    <row r="87" s="131" customFormat="true" ht="105" hidden="false" customHeight="true" outlineLevel="0" collapsed="false">
      <c r="A87" s="129"/>
      <c r="B87" s="130" t="s">
        <v>117</v>
      </c>
      <c r="C87" s="130"/>
      <c r="D87" s="130"/>
      <c r="E87" s="130"/>
      <c r="F87" s="130"/>
      <c r="G87" s="130"/>
      <c r="H87" s="130"/>
      <c r="I87" s="129"/>
      <c r="J87" s="129"/>
    </row>
    <row r="88" s="131" customFormat="true" ht="195" hidden="false" customHeight="true" outlineLevel="0" collapsed="false">
      <c r="A88" s="129"/>
      <c r="B88" s="132" t="s">
        <v>118</v>
      </c>
      <c r="C88" s="132"/>
      <c r="D88" s="132"/>
      <c r="E88" s="132"/>
      <c r="F88" s="132"/>
      <c r="G88" s="132"/>
      <c r="H88" s="132"/>
      <c r="I88" s="129"/>
      <c r="J88" s="129"/>
    </row>
    <row r="89" customFormat="false" ht="20.1" hidden="false" customHeight="true" outlineLevel="0" collapsed="false">
      <c r="A89" s="6"/>
      <c r="B89" s="133"/>
      <c r="C89" s="134"/>
      <c r="D89" s="135"/>
      <c r="E89" s="136"/>
      <c r="F89" s="137"/>
      <c r="G89" s="23"/>
      <c r="H89" s="23"/>
      <c r="I89" s="23"/>
      <c r="J89" s="23"/>
    </row>
    <row r="90" customFormat="false" ht="26.5" hidden="false" customHeight="false" outlineLevel="0" collapsed="false">
      <c r="A90" s="6"/>
      <c r="B90" s="23"/>
      <c r="C90" s="138" t="s">
        <v>119</v>
      </c>
      <c r="D90" s="139"/>
      <c r="E90" s="140"/>
      <c r="F90" s="140" t="s">
        <v>120</v>
      </c>
      <c r="G90" s="141"/>
      <c r="H90" s="138" t="s">
        <v>121</v>
      </c>
      <c r="I90" s="23"/>
      <c r="J90" s="23"/>
    </row>
    <row r="91" customFormat="false" ht="13.8" hidden="false" customHeight="false" outlineLevel="0" collapsed="false">
      <c r="A91" s="6"/>
      <c r="B91" s="6"/>
      <c r="C91" s="6"/>
      <c r="D91" s="30"/>
      <c r="E91" s="6"/>
      <c r="F91" s="6"/>
      <c r="G91" s="6"/>
      <c r="H91" s="6"/>
      <c r="I91" s="6"/>
      <c r="J91" s="6"/>
    </row>
    <row r="92" customFormat="false" ht="13.8" hidden="false" customHeight="false" outlineLevel="0" collapsed="false">
      <c r="A92" s="6"/>
      <c r="B92" s="6"/>
      <c r="C92" s="6" t="s">
        <v>122</v>
      </c>
      <c r="D92" s="30"/>
      <c r="E92" s="6"/>
      <c r="F92" s="6"/>
      <c r="G92" s="6"/>
      <c r="H92" s="6"/>
      <c r="I92" s="6"/>
      <c r="J92" s="6"/>
    </row>
    <row r="93" customFormat="false" ht="13.8" hidden="false" customHeight="false" outlineLevel="0" collapsed="false">
      <c r="A93" s="6"/>
      <c r="B93" s="6"/>
      <c r="C93" s="6"/>
      <c r="D93" s="30"/>
      <c r="E93" s="6"/>
      <c r="F93" s="6"/>
      <c r="G93" s="6"/>
      <c r="H93" s="6"/>
      <c r="I93" s="6"/>
      <c r="J93" s="6"/>
    </row>
    <row r="94" customFormat="false" ht="13.8" hidden="false" customHeight="false" outlineLevel="0" collapsed="false">
      <c r="A94" s="6"/>
      <c r="B94" s="6"/>
      <c r="C94" s="6"/>
      <c r="D94" s="30"/>
      <c r="E94" s="6"/>
      <c r="F94" s="6"/>
      <c r="G94" s="6"/>
      <c r="H94" s="6"/>
      <c r="I94" s="6"/>
      <c r="J94" s="6"/>
    </row>
    <row r="95" customFormat="false" ht="13.8" hidden="false" customHeight="false" outlineLevel="0" collapsed="false">
      <c r="A95" s="6"/>
      <c r="B95" s="6"/>
      <c r="C95" s="6"/>
      <c r="D95" s="30"/>
      <c r="E95" s="6"/>
      <c r="F95" s="6"/>
      <c r="G95" s="6"/>
      <c r="H95" s="6"/>
      <c r="I95" s="6"/>
      <c r="J95" s="6"/>
    </row>
  </sheetData>
  <sheetProtection sheet="true" objects="true" scenarios="true"/>
  <mergeCells count="69">
    <mergeCell ref="B1:H1"/>
    <mergeCell ref="B2:H2"/>
    <mergeCell ref="B3:H3"/>
    <mergeCell ref="B4:H4"/>
    <mergeCell ref="B5:H6"/>
    <mergeCell ref="B7:E7"/>
    <mergeCell ref="F7:H7"/>
    <mergeCell ref="B8:E8"/>
    <mergeCell ref="F8:H8"/>
    <mergeCell ref="B9:E9"/>
    <mergeCell ref="F9:H9"/>
    <mergeCell ref="B10:E10"/>
    <mergeCell ref="F10:H10"/>
    <mergeCell ref="B11:E11"/>
    <mergeCell ref="F11:H11"/>
    <mergeCell ref="B12:H14"/>
    <mergeCell ref="B15:B16"/>
    <mergeCell ref="C15:C16"/>
    <mergeCell ref="D15:E16"/>
    <mergeCell ref="F15:F16"/>
    <mergeCell ref="G15:H15"/>
    <mergeCell ref="D17:E17"/>
    <mergeCell ref="D18:E18"/>
    <mergeCell ref="B19:H21"/>
    <mergeCell ref="B22:B23"/>
    <mergeCell ref="C22:C23"/>
    <mergeCell ref="D22:E23"/>
    <mergeCell ref="F22:F23"/>
    <mergeCell ref="G22:G23"/>
    <mergeCell ref="D24:E24"/>
    <mergeCell ref="D25:E25"/>
    <mergeCell ref="B26:H28"/>
    <mergeCell ref="B29:B30"/>
    <mergeCell ref="C29:C30"/>
    <mergeCell ref="D29:F30"/>
    <mergeCell ref="G29:H29"/>
    <mergeCell ref="D31:F31"/>
    <mergeCell ref="D32:F32"/>
    <mergeCell ref="B33:H33"/>
    <mergeCell ref="B34:H34"/>
    <mergeCell ref="B35:H35"/>
    <mergeCell ref="E58:G58"/>
    <mergeCell ref="E59:G59"/>
    <mergeCell ref="E60:G60"/>
    <mergeCell ref="E61:G61"/>
    <mergeCell ref="B62:H62"/>
    <mergeCell ref="B63:H66"/>
    <mergeCell ref="B67:H67"/>
    <mergeCell ref="C68:E68"/>
    <mergeCell ref="F68:H68"/>
    <mergeCell ref="C69:E69"/>
    <mergeCell ref="F69:H69"/>
    <mergeCell ref="C72:E72"/>
    <mergeCell ref="F72:H72"/>
    <mergeCell ref="B74:H75"/>
    <mergeCell ref="B76:B77"/>
    <mergeCell ref="C76:E77"/>
    <mergeCell ref="F76:F77"/>
    <mergeCell ref="H76:H77"/>
    <mergeCell ref="C78:E78"/>
    <mergeCell ref="C79:E79"/>
    <mergeCell ref="C80:E80"/>
    <mergeCell ref="C81:E81"/>
    <mergeCell ref="C82:E82"/>
    <mergeCell ref="C83:E83"/>
    <mergeCell ref="C84:E84"/>
    <mergeCell ref="B86:H86"/>
    <mergeCell ref="B87:H87"/>
    <mergeCell ref="B88:H88"/>
  </mergeCells>
  <dataValidations count="3">
    <dataValidation allowBlank="true" errorStyle="stop" operator="between" showDropDown="false" showErrorMessage="true" showInputMessage="true" sqref="G79" type="list">
      <formula1>"Pasirinkite,Taip,Ne"</formula1>
      <formula2>0</formula2>
    </dataValidation>
    <dataValidation allowBlank="true" errorStyle="stop" operator="between" promptTitle="Pasirinkite" showDropDown="false" showErrorMessage="true" showInputMessage="true" sqref="G80:G85" type="list">
      <formula1>"Pasirinkite,Taip,Ne"</formula1>
      <formula2>0</formula2>
    </dataValidation>
    <dataValidation allowBlank="true" errorStyle="stop" operator="between" showDropDown="false" showErrorMessage="true" showInputMessage="true" sqref="G70:G71" type="list">
      <formula1>"Pasirinkti,TAIP,NE"</formula1>
      <formula2>0</formula2>
    </dataValidation>
  </dataValidations>
  <printOptions headings="false" gridLines="false" gridLinesSet="true" horizontalCentered="false" verticalCentered="false"/>
  <pageMargins left="0.236111111111111" right="0.236111111111111" top="0.747916666666667" bottom="0.747916666666667"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84</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2020-02-28T08:26:56Z</dcterms:created>
  <dc:creator>Jolita Ivanauskienė</dc:creator>
  <dc:description/>
  <dc:language>lt-LT</dc:language>
  <cp:lastModifiedBy>K. Cibulskis</cp:lastModifiedBy>
  <cp:lastPrinted>2024-02-26T17:09:46Z</cp:lastPrinted>
  <dcterms:modified xsi:type="dcterms:W3CDTF">2025-01-29T13:50:05Z</dcterms:modified>
  <cp:revision>20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ActionId">
    <vt:lpwstr>e59bcf87-2009-4b97-a680-bdcd975f6eec</vt:lpwstr>
  </property>
  <property fmtid="{D5CDD505-2E9C-101B-9397-08002B2CF9AE}" pid="3" name="MSIP_Label_179ca552-b207-4d72-8d58-818aee87ca18_ContentBits">
    <vt:lpwstr>0</vt:lpwstr>
  </property>
  <property fmtid="{D5CDD505-2E9C-101B-9397-08002B2CF9AE}" pid="4" name="MSIP_Label_179ca552-b207-4d72-8d58-818aee87ca18_Enabled">
    <vt:lpwstr>true</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etDate">
    <vt:lpwstr>2023-11-08T07:42:46Z</vt:lpwstr>
  </property>
  <property fmtid="{D5CDD505-2E9C-101B-9397-08002B2CF9AE}" pid="8" name="MSIP_Label_179ca552-b207-4d72-8d58-818aee87ca18_SiteId">
    <vt:lpwstr>b439ef4d-44b1-4d5a-92fb-b87e549b071c</vt:lpwstr>
  </property>
</Properties>
</file>