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.danileviciene\Desktop\2026 Pirkimai_AD\Transporto priemonių remontas\2.2. PS_pataisytos\"/>
    </mc:Choice>
  </mc:AlternateContent>
  <xr:revisionPtr revIDLastSave="0" documentId="13_ncr:1_{74B300CB-5314-4C86-B8EF-16D72A5061C7}" xr6:coauthVersionLast="47" xr6:coauthVersionMax="47" xr10:uidLastSave="{00000000-0000-0000-0000-000000000000}"/>
  <bookViews>
    <workbookView xWindow="41925" yWindow="885" windowWidth="14925" windowHeight="1123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 s="1"/>
  <c r="F8" i="1"/>
  <c r="F113" i="1" l="1"/>
  <c r="F114" i="1" s="1"/>
</calcChain>
</file>

<file path=xl/sharedStrings.xml><?xml version="1.0" encoding="utf-8"?>
<sst xmlns="http://schemas.openxmlformats.org/spreadsheetml/2006/main" count="233" uniqueCount="135">
  <si>
    <t>Eil. Nr.</t>
  </si>
  <si>
    <t>Rato nuėmimas ir uždėjimas</t>
  </si>
  <si>
    <t>vnt.</t>
  </si>
  <si>
    <t>Rato balansavimas (esant nuimtam ratui, lengvo lydinio ratlankis)</t>
  </si>
  <si>
    <t>Rato balansavimas (esant nuimtam ratui, metalinis ratlankis)</t>
  </si>
  <si>
    <t>Padangos išmontavimas ir sumontavimas (esant nuimtam ratui)</t>
  </si>
  <si>
    <t>Padangos klijavimas naudojant virvutę (vienos skylės užtaisymas, esant nuimtam ratui; į paslaugos įkainį turi būti įskaičiuota virvutės kaina)</t>
  </si>
  <si>
    <t>Padangos klijavimas naudojant lopą (vienos skylės užtaisymas, kai padanga numontuota; į paslaugos įkainį turi būti įskaičiuota lopo kaina)</t>
  </si>
  <si>
    <t xml:space="preserve">Vienos padangos saugojimas su ratlankiu </t>
  </si>
  <si>
    <t>1 mėn.</t>
  </si>
  <si>
    <t>Variklio kompiuterinė diagnostika, klaidų šalinimas</t>
  </si>
  <si>
    <t>Priekinio žibinto keitimas</t>
  </si>
  <si>
    <t>Galinio žibinto keitimas</t>
  </si>
  <si>
    <t>Posūkio žibinto keitimas</t>
  </si>
  <si>
    <t>Numerio apšvietimo žibinto keitimas</t>
  </si>
  <si>
    <t>Žibinto lemputės keitimas</t>
  </si>
  <si>
    <t>Elektros sistemos diagnostika</t>
  </si>
  <si>
    <t>Akumuliatorių baterijos keitimas</t>
  </si>
  <si>
    <t>Akumuliatorių baterijos pakrovimas</t>
  </si>
  <si>
    <t>Atbulinės eigos žibintų daviklio keitimas</t>
  </si>
  <si>
    <t>Generatoriaus pakeitimas (išėmimas ir įdėjimas)</t>
  </si>
  <si>
    <t>Generatoriaus diržo pakeitimas</t>
  </si>
  <si>
    <t>Starterio pakeitimas (išėmimas ir įdėjimas)</t>
  </si>
  <si>
    <t>Langų stiklų apiplovimo siurblio keitimas</t>
  </si>
  <si>
    <t>Kondicionieriaus siurblio keitimas</t>
  </si>
  <si>
    <t xml:space="preserve">Elektros instaliacijos remontas </t>
  </si>
  <si>
    <t>Žibintų reguliavimas</t>
  </si>
  <si>
    <t>Indikacijų trynimas</t>
  </si>
  <si>
    <t xml:space="preserve">Variklio alyvos lygio papildymas </t>
  </si>
  <si>
    <t xml:space="preserve">Aušinimo skysčio lygio papildymas </t>
  </si>
  <si>
    <t xml:space="preserve">Stabdžių skysčio lygio papildymas </t>
  </si>
  <si>
    <t>Pavarų dėžės alyvos lygio patikra ir papildymas</t>
  </si>
  <si>
    <t>Pavarų dėžės DSG alyvos keitimas</t>
  </si>
  <si>
    <t>Pavarų dėžės DSG filtro keitimas</t>
  </si>
  <si>
    <t xml:space="preserve">Vairo stiprintuvo skysčio lygio papildymas </t>
  </si>
  <si>
    <t>Freono kondicionieriaus sistemoje patikra ir papildymas</t>
  </si>
  <si>
    <t>Aušinimo sistemos žarnos keitimas</t>
  </si>
  <si>
    <t>Aušinimo sistemos radiatoriaus keitimas</t>
  </si>
  <si>
    <t>Termostato keitimas</t>
  </si>
  <si>
    <t>Oro aušinimo radiatoriaus keitimas</t>
  </si>
  <si>
    <t>Aušinimo sistemos siurblio keitimas</t>
  </si>
  <si>
    <t>Aušinimo sistemos ventiliatoriaus keitimas</t>
  </si>
  <si>
    <t>Sankabos darbinio cilindro keitimas</t>
  </si>
  <si>
    <t>Sankabos pagrindinio cilindro keitimas</t>
  </si>
  <si>
    <t>Sankabos mechanizmų (disko / diskatoriaus / išmynimo guolio / smagračio) keitimas (esant nuimtai pavarų dėžei)</t>
  </si>
  <si>
    <t>Pavarų dėžės nuėmimas ir uždėjimas</t>
  </si>
  <si>
    <t>Kardaninio veleno pakabinamo guolio keitimas</t>
  </si>
  <si>
    <t>Kardaninio veleno kryžmės keitimas</t>
  </si>
  <si>
    <t>Pusašio šarnyro keitimas</t>
  </si>
  <si>
    <t>Pusašio šarnyro apsauginės gumos keitimas</t>
  </si>
  <si>
    <t>Pavarų perjungimo svirties mechanizmo keitimas</t>
  </si>
  <si>
    <t>Ratų geometrijos sureguliavimas</t>
  </si>
  <si>
    <t>Pakabos stabilizatoriaus traukės keitimas</t>
  </si>
  <si>
    <t>Pakabos svirties įvorių keitimas</t>
  </si>
  <si>
    <t>Viršutinės arba apatinės pakabos svirties šarnyro keitimas</t>
  </si>
  <si>
    <t>Stabilizatoriaus svirties įvorių keitimas</t>
  </si>
  <si>
    <t>Vairo traukės antgalio keitimas</t>
  </si>
  <si>
    <t>Priekinio rato guolio keitimas</t>
  </si>
  <si>
    <t>Galinio rato guolio keitimas</t>
  </si>
  <si>
    <t>Amortizatoriaus keitimas kai amortizatorius yra spyruoklės viduje</t>
  </si>
  <si>
    <t>Amortizatoriaus keitimas kai amortizatorius yra sumontuotas atskirai nuo spyruoklės</t>
  </si>
  <si>
    <t>Lingės keitimas</t>
  </si>
  <si>
    <t>Priekinės spyruoklės keitimas</t>
  </si>
  <si>
    <t>Galinės spyruoklės keitimas</t>
  </si>
  <si>
    <t>Pakabos diagnostika</t>
  </si>
  <si>
    <t>Stabdžių diagnostika</t>
  </si>
  <si>
    <t>Variklio alyvos su alyvos filtru keitimas</t>
  </si>
  <si>
    <t>Oro filtro keitimas</t>
  </si>
  <si>
    <t>Kuro filtro keitimas</t>
  </si>
  <si>
    <t>Uždegimo žvakės keitimas (kai variklis benzininis)</t>
  </si>
  <si>
    <t>Turbinos aktuatoriaus keitimas</t>
  </si>
  <si>
    <t>EGR vamzdelio keitimas</t>
  </si>
  <si>
    <t>EGR vožtuvo keitimas</t>
  </si>
  <si>
    <t>Riebokšlio alkūninio veleno keitimas priekinio</t>
  </si>
  <si>
    <t>Riebokšlio alkūninio veleno keitimas galinio</t>
  </si>
  <si>
    <t>Pagrindinio (variklio paskirstymo veleno) diržo keitimas (kai variklis benzininis)</t>
  </si>
  <si>
    <t>Variklio pagalvės keitimas</t>
  </si>
  <si>
    <t>Duslintuvo vidurinės dalies keitimas</t>
  </si>
  <si>
    <t>Duslintuvo galinės dalies keitimas</t>
  </si>
  <si>
    <t>Duslintuvo lanksčios jungties keitimas</t>
  </si>
  <si>
    <t>Suvirinimo darbai (siūlė iki 5 cm2)</t>
  </si>
  <si>
    <t>Kietųjų dalelių filtro (FAP, DFP) keitimas</t>
  </si>
  <si>
    <t>Kuro filtro keitimas (kai variklis benzininis)</t>
  </si>
  <si>
    <t>Kuro siurblio keitimas (kai variklis benzininis)</t>
  </si>
  <si>
    <t>Lambda zondo keitimas</t>
  </si>
  <si>
    <t>Kuro bako keitimas</t>
  </si>
  <si>
    <t>Stabdžių disko pakeitimas</t>
  </si>
  <si>
    <t>Stabdžių suporto kreipiančiųjų išvalymas, sutepimas</t>
  </si>
  <si>
    <t>Suporto keitimas</t>
  </si>
  <si>
    <t>Rato stabdžių cilindro (keitimas (diskiniai stabdžiai)</t>
  </si>
  <si>
    <t>Rato stabdžių cilindro keitimas (būgniniai stabdžiai)</t>
  </si>
  <si>
    <t>Priekinių stabdžių trinkelių keitimas</t>
  </si>
  <si>
    <t>kompl.[1]</t>
  </si>
  <si>
    <t>Galinių stabdžių trinkelių keitimas (diskiniai stabdžiai)</t>
  </si>
  <si>
    <t>kompl.</t>
  </si>
  <si>
    <t>Galinių stabdžių trinkelių keitimas (būgniniai stabdžiai)</t>
  </si>
  <si>
    <t>Stabdžių žarnos keitimas</t>
  </si>
  <si>
    <t>Rankinio stabdžio sureguliavimas</t>
  </si>
  <si>
    <t>Rankinio stabdžio troso keitimas</t>
  </si>
  <si>
    <t>Stabdžių vamzdelio keitimas 1 m.</t>
  </si>
  <si>
    <t>Slankiojančių durų mechanizmo profilaktika (sutepimas, sureguliavimas)</t>
  </si>
  <si>
    <t>Durų rankenėlės keitimas</t>
  </si>
  <si>
    <t>Valytuvų keitimas</t>
  </si>
  <si>
    <t>Pultelio baterijos keitimas</t>
  </si>
  <si>
    <t>Salono filtro keitimas</t>
  </si>
  <si>
    <t>Salono ventiliatoriaus keitimas</t>
  </si>
  <si>
    <t>Transporto priemonės privalomoji techninė apžiūra (licencijuotoje įstaigoje, į paslaugos įkainį neįskaičiuojama valstybės nustatyta įmoka už patikrą)</t>
  </si>
  <si>
    <t>Transporto priemonės pervežimas su autotralu</t>
  </si>
  <si>
    <t>1 km</t>
  </si>
  <si>
    <t>1 val.</t>
  </si>
  <si>
    <t>[1] Kompl. sudaro 2 trinkelės</t>
  </si>
  <si>
    <t>[2] Nustatomos šios valandinio remonto paslaugų įkainio taisyklės:</t>
  </si>
  <si>
    <t>Paslaugų pavadinimas</t>
  </si>
  <si>
    <t>(6)=4*5</t>
  </si>
  <si>
    <t>(1)</t>
  </si>
  <si>
    <t>(2)</t>
  </si>
  <si>
    <t>(3)</t>
  </si>
  <si>
    <t>(4)</t>
  </si>
  <si>
    <t>(5)</t>
  </si>
  <si>
    <t>Įkainių lentelė</t>
  </si>
  <si>
    <t xml:space="preserve">Preliminarus Paslaugų kiekis per 36 mėn. laikotarpį </t>
  </si>
  <si>
    <r>
      <rPr>
        <b/>
        <sz val="11"/>
        <color rgb="FFFF0000"/>
        <rFont val="Calibri"/>
        <family val="2"/>
        <scheme val="minor"/>
      </rPr>
      <t>1 mato vieneto įkainis</t>
    </r>
    <r>
      <rPr>
        <b/>
        <sz val="11"/>
        <color theme="1"/>
        <rFont val="Calibri"/>
        <family val="2"/>
        <scheme val="minor"/>
      </rPr>
      <t xml:space="preserve"> (1 automobiliui), Eur be PVM*/ **</t>
    </r>
  </si>
  <si>
    <t>Kaina, Eur be PVM*</t>
  </si>
  <si>
    <t>PVM (kai taikoma):</t>
  </si>
  <si>
    <t>Palyginamoji pasiūlymo kaina EUR su PVM* / ***:</t>
  </si>
  <si>
    <t>*Apvalinama du skaičiai po kablelio.</t>
  </si>
  <si>
    <t>TARNYBINIŲ LENGVŲJŲ AUTOMOBILIŲ REMONTO, PRIEŽIŪROS, TECHNINIO APTARNAVIMO IR PADANGŲ SAUGOJIMO PASLAUGŲ KLAIPĖDOJE  PIRKIMO ĮKAINIAI</t>
  </si>
  <si>
    <t>a)       apmokėjimo taisyklė: pvz.: tiekėjui yra apmokama pagal faktiškai sugaištą laiką, teikiant valandines remonto paslaugas, nenurodytas lentelės 1-103 eilutėse;</t>
  </si>
  <si>
    <t>b)      apvalinimo taisyklė: tiekėjo pasiūlyme nurodytoms valandinėms remonto paslaugoms taikoma aritmetinė taisyklė minučių tikslumu, pvz.: valandinė remonto paslauga, nenurodyta lentelės 1-103 eilutėse, buvo  teikta 26 min., tai ir apmokama proporcingai už 26 min.</t>
  </si>
  <si>
    <t>Palyginamoji pasiūlymo kaina (Eil. Nr. 1 – 104 suma) EUR be PVM* / ***:</t>
  </si>
  <si>
    <t>Pirkimo sąlygų 3 priedo "Pasiūlymo forma" priedas "Įkainių lentelė"</t>
  </si>
  <si>
    <t>Valandinis remonto paslaugų įkainis (taikomas už 2 lentelės 1-103 eilutėse nenurodytas paslaugas)[2]</t>
  </si>
  <si>
    <t>Mato vienetas (vnt. / kompl. /1 val./  1 km / 1 mėn.)</t>
  </si>
  <si>
    <t>**Vadovaujantis Viešųjų pirkimų tarnybos direktoriaus patvirtinta Kainodaros taisyklių nustatymo metodika (toliau – Metodika), Pirkime taikomas fiksuoto įkainio kainodaros metodas ir sutarties vykdymo išlaidų atlyginimo kainodaros metodas. Paaiškiname, kad už remonto paslaugas, nurodytas  techninės specifikacijos  2 lentelės „Preliminarus numatomų įsigyti paslaugų sąrašas“  1-104  eilutėse, tiekėjui bus apmokama pagal tiekėjo pateiktus įkainius taikant fiksuoto įkainio kainodaros metodą, o už detales, eksploatacines medžiagas (jeigu jas pateiks tiekėjas) ir už transporto priemonės privalomosios techninės apžiūros licencijuotoje įstaigoje valstybės nustatytą įmoką bus atsiskaitoma taikant sutarties vykdymo išlaidų atlyginimo kainodaros metodą.</t>
  </si>
  <si>
    <r>
      <t xml:space="preserve">***Palyginamoji pasiūlymo kaina EUR su PVM (arba EUR be PVM, kai PVM Paslaugoms netaikomas) nėra Pirkėjo įsipareigojimas laimėjusiam dalyviui sumokėti nurodytą sumą Sutarties galiojimo laikotarpiu, ji bus naudojama </t>
    </r>
    <r>
      <rPr>
        <b/>
        <i/>
        <sz val="11"/>
        <color theme="1"/>
        <rFont val="Calibri"/>
        <family val="2"/>
        <scheme val="minor"/>
      </rPr>
      <t>tik pasiūlymų vertinimui ir palyginimui</t>
    </r>
    <r>
      <rPr>
        <i/>
        <sz val="11"/>
        <color theme="1"/>
        <rFont val="Calibri"/>
        <family val="2"/>
        <scheme val="minor"/>
      </rPr>
      <t>. Laimėjusiam dalyviui bus sumokama tik už faktiškai suteiktas Paslaugas, pagal pasiūlytus 1 mato vnt. Paslaugų įkainius, o Sutartis bus sudaroma Pirkimo sąlygų 4 priedo „Sutarties projektas“ B dalies 5.2 punkte nurodytai sumai.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</si>
</sst>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3" xfId="0" applyFont="1" applyBorder="1"/>
    <xf numFmtId="0" fontId="1" fillId="0" borderId="9" xfId="0" applyFont="1" applyBorder="1"/>
    <xf numFmtId="0" fontId="1" fillId="3" borderId="14" xfId="0" applyFont="1" applyFill="1" applyBorder="1" applyAlignment="1">
      <alignment wrapText="1"/>
    </xf>
    <xf numFmtId="0" fontId="1" fillId="3" borderId="15" xfId="0" applyFont="1" applyFill="1" applyBorder="1" applyAlignment="1">
      <alignment wrapText="1"/>
    </xf>
    <xf numFmtId="0" fontId="1" fillId="3" borderId="16" xfId="0" applyFont="1" applyFill="1" applyBorder="1" applyAlignment="1">
      <alignment wrapText="1"/>
    </xf>
    <xf numFmtId="0" fontId="0" fillId="0" borderId="13" xfId="0" applyBorder="1"/>
    <xf numFmtId="0" fontId="0" fillId="0" borderId="13" xfId="0" applyBorder="1" applyAlignment="1">
      <alignment wrapText="1"/>
    </xf>
    <xf numFmtId="49" fontId="0" fillId="3" borderId="14" xfId="0" applyNumberFormat="1" applyFill="1" applyBorder="1" applyAlignment="1">
      <alignment horizontal="center"/>
    </xf>
    <xf numFmtId="49" fontId="0" fillId="3" borderId="15" xfId="0" applyNumberFormat="1" applyFill="1" applyBorder="1" applyAlignment="1">
      <alignment horizontal="center" wrapText="1"/>
    </xf>
    <xf numFmtId="49" fontId="0" fillId="3" borderId="15" xfId="0" applyNumberFormat="1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0" borderId="17" xfId="0" applyBorder="1"/>
    <xf numFmtId="0" fontId="0" fillId="0" borderId="19" xfId="0" applyBorder="1"/>
    <xf numFmtId="0" fontId="0" fillId="0" borderId="10" xfId="0" applyBorder="1"/>
    <xf numFmtId="0" fontId="0" fillId="0" borderId="11" xfId="0" applyBorder="1" applyAlignment="1">
      <alignment wrapText="1"/>
    </xf>
    <xf numFmtId="0" fontId="0" fillId="0" borderId="11" xfId="0" applyBorder="1"/>
    <xf numFmtId="2" fontId="0" fillId="2" borderId="2" xfId="0" applyNumberFormat="1" applyFill="1" applyBorder="1"/>
    <xf numFmtId="2" fontId="0" fillId="2" borderId="13" xfId="0" applyNumberFormat="1" applyFill="1" applyBorder="1"/>
    <xf numFmtId="2" fontId="0" fillId="0" borderId="18" xfId="0" applyNumberFormat="1" applyBorder="1"/>
    <xf numFmtId="2" fontId="0" fillId="0" borderId="20" xfId="0" applyNumberFormat="1" applyBorder="1"/>
    <xf numFmtId="2" fontId="0" fillId="2" borderId="11" xfId="0" applyNumberFormat="1" applyFill="1" applyBorder="1"/>
    <xf numFmtId="2" fontId="0" fillId="0" borderId="12" xfId="0" applyNumberFormat="1" applyBorder="1"/>
    <xf numFmtId="2" fontId="0" fillId="0" borderId="1" xfId="0" applyNumberFormat="1" applyBorder="1"/>
    <xf numFmtId="2" fontId="0" fillId="0" borderId="4" xfId="0" applyNumberFormat="1" applyBorder="1"/>
    <xf numFmtId="0" fontId="0" fillId="0" borderId="0" xfId="0" applyAlignment="1">
      <alignment horizontal="right"/>
    </xf>
    <xf numFmtId="0" fontId="1" fillId="0" borderId="10" xfId="0" applyFont="1" applyBorder="1" applyAlignment="1">
      <alignment horizontal="right" wrapText="1"/>
    </xf>
    <xf numFmtId="0" fontId="1" fillId="0" borderId="11" xfId="0" applyFont="1" applyBorder="1" applyAlignment="1">
      <alignment horizontal="right" wrapText="1"/>
    </xf>
    <xf numFmtId="0" fontId="1" fillId="0" borderId="12" xfId="0" applyFont="1" applyBorder="1" applyAlignment="1">
      <alignment horizontal="right" wrapText="1"/>
    </xf>
    <xf numFmtId="0" fontId="1" fillId="0" borderId="3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right" wrapText="1"/>
    </xf>
    <xf numFmtId="0" fontId="1" fillId="0" borderId="7" xfId="0" applyFont="1" applyBorder="1" applyAlignment="1">
      <alignment horizontal="right" wrapText="1"/>
    </xf>
    <xf numFmtId="0" fontId="1" fillId="0" borderId="8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3"/>
  <sheetViews>
    <sheetView tabSelected="1" workbookViewId="0">
      <selection activeCell="G111" sqref="G111"/>
    </sheetView>
  </sheetViews>
  <sheetFormatPr defaultRowHeight="14.4" x14ac:dyDescent="0.3"/>
  <cols>
    <col min="1" max="1" width="5.6640625" customWidth="1"/>
    <col min="2" max="2" width="41.21875" style="1" customWidth="1"/>
    <col min="3" max="3" width="11.21875" customWidth="1"/>
    <col min="4" max="4" width="12.5546875" customWidth="1"/>
    <col min="5" max="5" width="13.6640625" customWidth="1"/>
    <col min="6" max="6" width="13.33203125" customWidth="1"/>
  </cols>
  <sheetData>
    <row r="1" spans="1:6" x14ac:dyDescent="0.3">
      <c r="B1" s="30" t="s">
        <v>130</v>
      </c>
      <c r="C1" s="30"/>
      <c r="D1" s="30"/>
      <c r="E1" s="30"/>
      <c r="F1" s="30"/>
    </row>
    <row r="3" spans="1:6" ht="38.4" customHeight="1" x14ac:dyDescent="0.3">
      <c r="B3" s="39" t="s">
        <v>126</v>
      </c>
      <c r="C3" s="39"/>
      <c r="D3" s="39"/>
      <c r="E3" s="39"/>
      <c r="F3" s="39"/>
    </row>
    <row r="4" spans="1:6" ht="21" customHeight="1" x14ac:dyDescent="0.3">
      <c r="B4" s="4"/>
      <c r="C4" s="4"/>
      <c r="D4" s="4"/>
      <c r="E4" s="4"/>
      <c r="F4" s="4"/>
    </row>
    <row r="5" spans="1:6" ht="15" thickBot="1" x14ac:dyDescent="0.35">
      <c r="F5" t="s">
        <v>119</v>
      </c>
    </row>
    <row r="6" spans="1:6" ht="101.4" thickBot="1" x14ac:dyDescent="0.35">
      <c r="A6" s="8" t="s">
        <v>0</v>
      </c>
      <c r="B6" s="9" t="s">
        <v>112</v>
      </c>
      <c r="C6" s="9" t="s">
        <v>132</v>
      </c>
      <c r="D6" s="9" t="s">
        <v>120</v>
      </c>
      <c r="E6" s="9" t="s">
        <v>121</v>
      </c>
      <c r="F6" s="10" t="s">
        <v>122</v>
      </c>
    </row>
    <row r="7" spans="1:6" ht="15" thickBot="1" x14ac:dyDescent="0.35">
      <c r="A7" s="13" t="s">
        <v>114</v>
      </c>
      <c r="B7" s="14" t="s">
        <v>115</v>
      </c>
      <c r="C7" s="15" t="s">
        <v>116</v>
      </c>
      <c r="D7" s="15" t="s">
        <v>117</v>
      </c>
      <c r="E7" s="15" t="s">
        <v>118</v>
      </c>
      <c r="F7" s="16" t="s">
        <v>113</v>
      </c>
    </row>
    <row r="8" spans="1:6" x14ac:dyDescent="0.3">
      <c r="A8" s="17">
        <v>1</v>
      </c>
      <c r="B8" s="12" t="s">
        <v>1</v>
      </c>
      <c r="C8" s="11" t="s">
        <v>2</v>
      </c>
      <c r="D8" s="11">
        <v>120</v>
      </c>
      <c r="E8" s="23"/>
      <c r="F8" s="24">
        <f>D8*E8</f>
        <v>0</v>
      </c>
    </row>
    <row r="9" spans="1:6" ht="28.8" x14ac:dyDescent="0.3">
      <c r="A9" s="18">
        <v>2</v>
      </c>
      <c r="B9" s="2" t="s">
        <v>3</v>
      </c>
      <c r="C9" s="3" t="s">
        <v>2</v>
      </c>
      <c r="D9" s="3">
        <v>1</v>
      </c>
      <c r="E9" s="22"/>
      <c r="F9" s="25">
        <f t="shared" ref="F9:F72" si="0">D9*E9</f>
        <v>0</v>
      </c>
    </row>
    <row r="10" spans="1:6" ht="28.8" x14ac:dyDescent="0.3">
      <c r="A10" s="18">
        <v>3</v>
      </c>
      <c r="B10" s="2" t="s">
        <v>4</v>
      </c>
      <c r="C10" s="3" t="s">
        <v>2</v>
      </c>
      <c r="D10" s="3">
        <v>120</v>
      </c>
      <c r="E10" s="22"/>
      <c r="F10" s="25">
        <f t="shared" si="0"/>
        <v>0</v>
      </c>
    </row>
    <row r="11" spans="1:6" ht="28.8" x14ac:dyDescent="0.3">
      <c r="A11" s="18">
        <v>4</v>
      </c>
      <c r="B11" s="2" t="s">
        <v>5</v>
      </c>
      <c r="C11" s="3" t="s">
        <v>2</v>
      </c>
      <c r="D11" s="3">
        <v>120</v>
      </c>
      <c r="E11" s="22"/>
      <c r="F11" s="25">
        <f t="shared" si="0"/>
        <v>0</v>
      </c>
    </row>
    <row r="12" spans="1:6" ht="57.6" x14ac:dyDescent="0.3">
      <c r="A12" s="18">
        <v>5</v>
      </c>
      <c r="B12" s="2" t="s">
        <v>6</v>
      </c>
      <c r="C12" s="3" t="s">
        <v>2</v>
      </c>
      <c r="D12" s="3">
        <v>2</v>
      </c>
      <c r="E12" s="22"/>
      <c r="F12" s="25">
        <f t="shared" si="0"/>
        <v>0</v>
      </c>
    </row>
    <row r="13" spans="1:6" ht="43.2" x14ac:dyDescent="0.3">
      <c r="A13" s="18">
        <v>6</v>
      </c>
      <c r="B13" s="2" t="s">
        <v>7</v>
      </c>
      <c r="C13" s="3" t="s">
        <v>2</v>
      </c>
      <c r="D13" s="3">
        <v>2</v>
      </c>
      <c r="E13" s="22"/>
      <c r="F13" s="25">
        <f t="shared" si="0"/>
        <v>0</v>
      </c>
    </row>
    <row r="14" spans="1:6" x14ac:dyDescent="0.3">
      <c r="A14" s="18">
        <v>7</v>
      </c>
      <c r="B14" s="2" t="s">
        <v>8</v>
      </c>
      <c r="C14" s="3" t="s">
        <v>9</v>
      </c>
      <c r="D14" s="3">
        <v>720</v>
      </c>
      <c r="E14" s="22"/>
      <c r="F14" s="25">
        <f t="shared" si="0"/>
        <v>0</v>
      </c>
    </row>
    <row r="15" spans="1:6" ht="28.8" x14ac:dyDescent="0.3">
      <c r="A15" s="18">
        <v>8</v>
      </c>
      <c r="B15" s="2" t="s">
        <v>10</v>
      </c>
      <c r="C15" s="3" t="s">
        <v>2</v>
      </c>
      <c r="D15" s="3">
        <v>6</v>
      </c>
      <c r="E15" s="22"/>
      <c r="F15" s="25">
        <f t="shared" si="0"/>
        <v>0</v>
      </c>
    </row>
    <row r="16" spans="1:6" x14ac:dyDescent="0.3">
      <c r="A16" s="18">
        <v>9</v>
      </c>
      <c r="B16" s="2" t="s">
        <v>11</v>
      </c>
      <c r="C16" s="3" t="s">
        <v>2</v>
      </c>
      <c r="D16" s="3">
        <v>1</v>
      </c>
      <c r="E16" s="22"/>
      <c r="F16" s="25">
        <f t="shared" si="0"/>
        <v>0</v>
      </c>
    </row>
    <row r="17" spans="1:6" x14ac:dyDescent="0.3">
      <c r="A17" s="18">
        <v>10</v>
      </c>
      <c r="B17" s="2" t="s">
        <v>12</v>
      </c>
      <c r="C17" s="3" t="s">
        <v>2</v>
      </c>
      <c r="D17" s="3">
        <v>1</v>
      </c>
      <c r="E17" s="22"/>
      <c r="F17" s="25">
        <f t="shared" si="0"/>
        <v>0</v>
      </c>
    </row>
    <row r="18" spans="1:6" x14ac:dyDescent="0.3">
      <c r="A18" s="18">
        <v>11</v>
      </c>
      <c r="B18" s="2" t="s">
        <v>13</v>
      </c>
      <c r="C18" s="3" t="s">
        <v>2</v>
      </c>
      <c r="D18" s="3">
        <v>1</v>
      </c>
      <c r="E18" s="22"/>
      <c r="F18" s="25">
        <f t="shared" si="0"/>
        <v>0</v>
      </c>
    </row>
    <row r="19" spans="1:6" x14ac:dyDescent="0.3">
      <c r="A19" s="18">
        <v>12</v>
      </c>
      <c r="B19" s="2" t="s">
        <v>14</v>
      </c>
      <c r="C19" s="3" t="s">
        <v>2</v>
      </c>
      <c r="D19" s="3">
        <v>1</v>
      </c>
      <c r="E19" s="22"/>
      <c r="F19" s="25">
        <f t="shared" si="0"/>
        <v>0</v>
      </c>
    </row>
    <row r="20" spans="1:6" x14ac:dyDescent="0.3">
      <c r="A20" s="18">
        <v>13</v>
      </c>
      <c r="B20" s="2" t="s">
        <v>15</v>
      </c>
      <c r="C20" s="3" t="s">
        <v>2</v>
      </c>
      <c r="D20" s="3">
        <v>1</v>
      </c>
      <c r="E20" s="22"/>
      <c r="F20" s="25">
        <f t="shared" si="0"/>
        <v>0</v>
      </c>
    </row>
    <row r="21" spans="1:6" x14ac:dyDescent="0.3">
      <c r="A21" s="18">
        <v>14</v>
      </c>
      <c r="B21" s="2" t="s">
        <v>16</v>
      </c>
      <c r="C21" s="3" t="s">
        <v>2</v>
      </c>
      <c r="D21" s="3">
        <v>3</v>
      </c>
      <c r="E21" s="22"/>
      <c r="F21" s="25">
        <f t="shared" si="0"/>
        <v>0</v>
      </c>
    </row>
    <row r="22" spans="1:6" x14ac:dyDescent="0.3">
      <c r="A22" s="18">
        <v>15</v>
      </c>
      <c r="B22" s="2" t="s">
        <v>17</v>
      </c>
      <c r="C22" s="3" t="s">
        <v>2</v>
      </c>
      <c r="D22" s="3">
        <v>2</v>
      </c>
      <c r="E22" s="22"/>
      <c r="F22" s="25">
        <f t="shared" si="0"/>
        <v>0</v>
      </c>
    </row>
    <row r="23" spans="1:6" x14ac:dyDescent="0.3">
      <c r="A23" s="18">
        <v>16</v>
      </c>
      <c r="B23" s="2" t="s">
        <v>18</v>
      </c>
      <c r="C23" s="3" t="s">
        <v>2</v>
      </c>
      <c r="D23" s="3">
        <v>2</v>
      </c>
      <c r="E23" s="22"/>
      <c r="F23" s="25">
        <f t="shared" si="0"/>
        <v>0</v>
      </c>
    </row>
    <row r="24" spans="1:6" x14ac:dyDescent="0.3">
      <c r="A24" s="18">
        <v>17</v>
      </c>
      <c r="B24" s="2" t="s">
        <v>19</v>
      </c>
      <c r="C24" s="3" t="s">
        <v>2</v>
      </c>
      <c r="D24" s="3">
        <v>1</v>
      </c>
      <c r="E24" s="22"/>
      <c r="F24" s="25">
        <f t="shared" si="0"/>
        <v>0</v>
      </c>
    </row>
    <row r="25" spans="1:6" x14ac:dyDescent="0.3">
      <c r="A25" s="18">
        <v>18</v>
      </c>
      <c r="B25" s="2" t="s">
        <v>20</v>
      </c>
      <c r="C25" s="3" t="s">
        <v>2</v>
      </c>
      <c r="D25" s="3">
        <v>1</v>
      </c>
      <c r="E25" s="22"/>
      <c r="F25" s="25">
        <f t="shared" si="0"/>
        <v>0</v>
      </c>
    </row>
    <row r="26" spans="1:6" x14ac:dyDescent="0.3">
      <c r="A26" s="18">
        <v>19</v>
      </c>
      <c r="B26" s="2" t="s">
        <v>21</v>
      </c>
      <c r="C26" s="3" t="s">
        <v>2</v>
      </c>
      <c r="D26" s="3">
        <v>1</v>
      </c>
      <c r="E26" s="22"/>
      <c r="F26" s="25">
        <f t="shared" si="0"/>
        <v>0</v>
      </c>
    </row>
    <row r="27" spans="1:6" x14ac:dyDescent="0.3">
      <c r="A27" s="18">
        <v>20</v>
      </c>
      <c r="B27" s="2" t="s">
        <v>22</v>
      </c>
      <c r="C27" s="3" t="s">
        <v>2</v>
      </c>
      <c r="D27" s="3">
        <v>1</v>
      </c>
      <c r="E27" s="22"/>
      <c r="F27" s="25">
        <f t="shared" si="0"/>
        <v>0</v>
      </c>
    </row>
    <row r="28" spans="1:6" x14ac:dyDescent="0.3">
      <c r="A28" s="18">
        <v>21</v>
      </c>
      <c r="B28" s="2" t="s">
        <v>23</v>
      </c>
      <c r="C28" s="3" t="s">
        <v>2</v>
      </c>
      <c r="D28" s="3">
        <v>1</v>
      </c>
      <c r="E28" s="22"/>
      <c r="F28" s="25">
        <f t="shared" si="0"/>
        <v>0</v>
      </c>
    </row>
    <row r="29" spans="1:6" x14ac:dyDescent="0.3">
      <c r="A29" s="18">
        <v>22</v>
      </c>
      <c r="B29" s="2" t="s">
        <v>24</v>
      </c>
      <c r="C29" s="3" t="s">
        <v>2</v>
      </c>
      <c r="D29" s="3">
        <v>1</v>
      </c>
      <c r="E29" s="22"/>
      <c r="F29" s="25">
        <f t="shared" si="0"/>
        <v>0</v>
      </c>
    </row>
    <row r="30" spans="1:6" x14ac:dyDescent="0.3">
      <c r="A30" s="18">
        <v>23</v>
      </c>
      <c r="B30" s="2" t="s">
        <v>25</v>
      </c>
      <c r="C30" s="3" t="s">
        <v>2</v>
      </c>
      <c r="D30" s="3">
        <v>1</v>
      </c>
      <c r="E30" s="22"/>
      <c r="F30" s="25">
        <f t="shared" si="0"/>
        <v>0</v>
      </c>
    </row>
    <row r="31" spans="1:6" x14ac:dyDescent="0.3">
      <c r="A31" s="18">
        <v>24</v>
      </c>
      <c r="B31" s="2" t="s">
        <v>26</v>
      </c>
      <c r="C31" s="3" t="s">
        <v>2</v>
      </c>
      <c r="D31" s="3">
        <v>3</v>
      </c>
      <c r="E31" s="22"/>
      <c r="F31" s="25">
        <f t="shared" si="0"/>
        <v>0</v>
      </c>
    </row>
    <row r="32" spans="1:6" x14ac:dyDescent="0.3">
      <c r="A32" s="18">
        <v>25</v>
      </c>
      <c r="B32" s="2" t="s">
        <v>27</v>
      </c>
      <c r="C32" s="3" t="s">
        <v>2</v>
      </c>
      <c r="D32" s="3">
        <v>5</v>
      </c>
      <c r="E32" s="22"/>
      <c r="F32" s="25">
        <f t="shared" si="0"/>
        <v>0</v>
      </c>
    </row>
    <row r="33" spans="1:6" x14ac:dyDescent="0.3">
      <c r="A33" s="18">
        <v>26</v>
      </c>
      <c r="B33" s="2" t="s">
        <v>28</v>
      </c>
      <c r="C33" s="3" t="s">
        <v>2</v>
      </c>
      <c r="D33" s="3">
        <v>3</v>
      </c>
      <c r="E33" s="22"/>
      <c r="F33" s="25">
        <f t="shared" si="0"/>
        <v>0</v>
      </c>
    </row>
    <row r="34" spans="1:6" x14ac:dyDescent="0.3">
      <c r="A34" s="18">
        <v>27</v>
      </c>
      <c r="B34" s="2" t="s">
        <v>29</v>
      </c>
      <c r="C34" s="3" t="s">
        <v>2</v>
      </c>
      <c r="D34" s="3">
        <v>3</v>
      </c>
      <c r="E34" s="22"/>
      <c r="F34" s="25">
        <f t="shared" si="0"/>
        <v>0</v>
      </c>
    </row>
    <row r="35" spans="1:6" x14ac:dyDescent="0.3">
      <c r="A35" s="18">
        <v>28</v>
      </c>
      <c r="B35" s="2" t="s">
        <v>30</v>
      </c>
      <c r="C35" s="3" t="s">
        <v>2</v>
      </c>
      <c r="D35" s="3">
        <v>3</v>
      </c>
      <c r="E35" s="22"/>
      <c r="F35" s="25">
        <f t="shared" si="0"/>
        <v>0</v>
      </c>
    </row>
    <row r="36" spans="1:6" x14ac:dyDescent="0.3">
      <c r="A36" s="18">
        <v>29</v>
      </c>
      <c r="B36" s="2" t="s">
        <v>31</v>
      </c>
      <c r="C36" s="3" t="s">
        <v>2</v>
      </c>
      <c r="D36" s="3">
        <v>3</v>
      </c>
      <c r="E36" s="22"/>
      <c r="F36" s="25">
        <f t="shared" si="0"/>
        <v>0</v>
      </c>
    </row>
    <row r="37" spans="1:6" x14ac:dyDescent="0.3">
      <c r="A37" s="18">
        <v>30</v>
      </c>
      <c r="B37" s="2" t="s">
        <v>32</v>
      </c>
      <c r="C37" s="3" t="s">
        <v>2</v>
      </c>
      <c r="D37" s="3">
        <v>1</v>
      </c>
      <c r="E37" s="22"/>
      <c r="F37" s="25">
        <f t="shared" si="0"/>
        <v>0</v>
      </c>
    </row>
    <row r="38" spans="1:6" x14ac:dyDescent="0.3">
      <c r="A38" s="18">
        <v>31</v>
      </c>
      <c r="B38" s="2" t="s">
        <v>33</v>
      </c>
      <c r="C38" s="3" t="s">
        <v>2</v>
      </c>
      <c r="D38" s="3">
        <v>1</v>
      </c>
      <c r="E38" s="22"/>
      <c r="F38" s="25">
        <f t="shared" si="0"/>
        <v>0</v>
      </c>
    </row>
    <row r="39" spans="1:6" x14ac:dyDescent="0.3">
      <c r="A39" s="18">
        <v>32</v>
      </c>
      <c r="B39" s="2" t="s">
        <v>34</v>
      </c>
      <c r="C39" s="3" t="s">
        <v>2</v>
      </c>
      <c r="D39" s="3">
        <v>1</v>
      </c>
      <c r="E39" s="22"/>
      <c r="F39" s="25">
        <f t="shared" si="0"/>
        <v>0</v>
      </c>
    </row>
    <row r="40" spans="1:6" ht="28.8" x14ac:dyDescent="0.3">
      <c r="A40" s="18">
        <v>33</v>
      </c>
      <c r="B40" s="2" t="s">
        <v>35</v>
      </c>
      <c r="C40" s="3" t="s">
        <v>2</v>
      </c>
      <c r="D40" s="3">
        <v>3</v>
      </c>
      <c r="E40" s="22"/>
      <c r="F40" s="25">
        <f t="shared" si="0"/>
        <v>0</v>
      </c>
    </row>
    <row r="41" spans="1:6" x14ac:dyDescent="0.3">
      <c r="A41" s="18">
        <v>34</v>
      </c>
      <c r="B41" s="2" t="s">
        <v>36</v>
      </c>
      <c r="C41" s="3" t="s">
        <v>2</v>
      </c>
      <c r="D41" s="3">
        <v>1</v>
      </c>
      <c r="E41" s="22"/>
      <c r="F41" s="25">
        <f t="shared" si="0"/>
        <v>0</v>
      </c>
    </row>
    <row r="42" spans="1:6" x14ac:dyDescent="0.3">
      <c r="A42" s="18">
        <v>35</v>
      </c>
      <c r="B42" s="2" t="s">
        <v>37</v>
      </c>
      <c r="C42" s="3" t="s">
        <v>2</v>
      </c>
      <c r="D42" s="3">
        <v>1</v>
      </c>
      <c r="E42" s="22"/>
      <c r="F42" s="25">
        <f t="shared" si="0"/>
        <v>0</v>
      </c>
    </row>
    <row r="43" spans="1:6" x14ac:dyDescent="0.3">
      <c r="A43" s="18">
        <v>36</v>
      </c>
      <c r="B43" s="2" t="s">
        <v>38</v>
      </c>
      <c r="C43" s="3" t="s">
        <v>2</v>
      </c>
      <c r="D43" s="3">
        <v>1</v>
      </c>
      <c r="E43" s="22"/>
      <c r="F43" s="25">
        <f t="shared" si="0"/>
        <v>0</v>
      </c>
    </row>
    <row r="44" spans="1:6" x14ac:dyDescent="0.3">
      <c r="A44" s="18">
        <v>37</v>
      </c>
      <c r="B44" s="2" t="s">
        <v>39</v>
      </c>
      <c r="C44" s="3" t="s">
        <v>2</v>
      </c>
      <c r="D44" s="3">
        <v>1</v>
      </c>
      <c r="E44" s="22"/>
      <c r="F44" s="25">
        <f t="shared" si="0"/>
        <v>0</v>
      </c>
    </row>
    <row r="45" spans="1:6" x14ac:dyDescent="0.3">
      <c r="A45" s="18">
        <v>38</v>
      </c>
      <c r="B45" s="2" t="s">
        <v>40</v>
      </c>
      <c r="C45" s="3" t="s">
        <v>2</v>
      </c>
      <c r="D45" s="3">
        <v>1</v>
      </c>
      <c r="E45" s="22"/>
      <c r="F45" s="25">
        <f t="shared" si="0"/>
        <v>0</v>
      </c>
    </row>
    <row r="46" spans="1:6" x14ac:dyDescent="0.3">
      <c r="A46" s="18">
        <v>39</v>
      </c>
      <c r="B46" s="2" t="s">
        <v>41</v>
      </c>
      <c r="C46" s="3" t="s">
        <v>2</v>
      </c>
      <c r="D46" s="3">
        <v>1</v>
      </c>
      <c r="E46" s="22"/>
      <c r="F46" s="25">
        <f t="shared" si="0"/>
        <v>0</v>
      </c>
    </row>
    <row r="47" spans="1:6" x14ac:dyDescent="0.3">
      <c r="A47" s="18">
        <v>40</v>
      </c>
      <c r="B47" s="2" t="s">
        <v>42</v>
      </c>
      <c r="C47" s="3" t="s">
        <v>2</v>
      </c>
      <c r="D47" s="3">
        <v>1</v>
      </c>
      <c r="E47" s="22"/>
      <c r="F47" s="25">
        <f t="shared" si="0"/>
        <v>0</v>
      </c>
    </row>
    <row r="48" spans="1:6" x14ac:dyDescent="0.3">
      <c r="A48" s="18">
        <v>41</v>
      </c>
      <c r="B48" s="2" t="s">
        <v>43</v>
      </c>
      <c r="C48" s="3" t="s">
        <v>2</v>
      </c>
      <c r="D48" s="3">
        <v>1</v>
      </c>
      <c r="E48" s="22"/>
      <c r="F48" s="25">
        <f t="shared" si="0"/>
        <v>0</v>
      </c>
    </row>
    <row r="49" spans="1:6" ht="43.2" x14ac:dyDescent="0.3">
      <c r="A49" s="18">
        <v>42</v>
      </c>
      <c r="B49" s="2" t="s">
        <v>44</v>
      </c>
      <c r="C49" s="3" t="s">
        <v>2</v>
      </c>
      <c r="D49" s="3">
        <v>1</v>
      </c>
      <c r="E49" s="22"/>
      <c r="F49" s="25">
        <f t="shared" si="0"/>
        <v>0</v>
      </c>
    </row>
    <row r="50" spans="1:6" x14ac:dyDescent="0.3">
      <c r="A50" s="18">
        <v>43</v>
      </c>
      <c r="B50" s="2" t="s">
        <v>45</v>
      </c>
      <c r="C50" s="3" t="s">
        <v>2</v>
      </c>
      <c r="D50" s="3">
        <v>1</v>
      </c>
      <c r="E50" s="22"/>
      <c r="F50" s="25">
        <f t="shared" si="0"/>
        <v>0</v>
      </c>
    </row>
    <row r="51" spans="1:6" x14ac:dyDescent="0.3">
      <c r="A51" s="18">
        <v>44</v>
      </c>
      <c r="B51" s="2" t="s">
        <v>46</v>
      </c>
      <c r="C51" s="3" t="s">
        <v>2</v>
      </c>
      <c r="D51" s="3">
        <v>1</v>
      </c>
      <c r="E51" s="22"/>
      <c r="F51" s="25">
        <f t="shared" si="0"/>
        <v>0</v>
      </c>
    </row>
    <row r="52" spans="1:6" x14ac:dyDescent="0.3">
      <c r="A52" s="18">
        <v>45</v>
      </c>
      <c r="B52" s="2" t="s">
        <v>47</v>
      </c>
      <c r="C52" s="3" t="s">
        <v>2</v>
      </c>
      <c r="D52" s="3">
        <v>1</v>
      </c>
      <c r="E52" s="22"/>
      <c r="F52" s="25">
        <f t="shared" si="0"/>
        <v>0</v>
      </c>
    </row>
    <row r="53" spans="1:6" x14ac:dyDescent="0.3">
      <c r="A53" s="18">
        <v>46</v>
      </c>
      <c r="B53" s="2" t="s">
        <v>48</v>
      </c>
      <c r="C53" s="3" t="s">
        <v>2</v>
      </c>
      <c r="D53" s="3">
        <v>3</v>
      </c>
      <c r="E53" s="22"/>
      <c r="F53" s="25">
        <f t="shared" si="0"/>
        <v>0</v>
      </c>
    </row>
    <row r="54" spans="1:6" x14ac:dyDescent="0.3">
      <c r="A54" s="18">
        <v>47</v>
      </c>
      <c r="B54" s="2" t="s">
        <v>49</v>
      </c>
      <c r="C54" s="3" t="s">
        <v>2</v>
      </c>
      <c r="D54" s="3">
        <v>4</v>
      </c>
      <c r="E54" s="22"/>
      <c r="F54" s="25">
        <f t="shared" si="0"/>
        <v>0</v>
      </c>
    </row>
    <row r="55" spans="1:6" x14ac:dyDescent="0.3">
      <c r="A55" s="18">
        <v>48</v>
      </c>
      <c r="B55" s="2" t="s">
        <v>50</v>
      </c>
      <c r="C55" s="3" t="s">
        <v>2</v>
      </c>
      <c r="D55" s="3">
        <v>1</v>
      </c>
      <c r="E55" s="22"/>
      <c r="F55" s="25">
        <f t="shared" si="0"/>
        <v>0</v>
      </c>
    </row>
    <row r="56" spans="1:6" x14ac:dyDescent="0.3">
      <c r="A56" s="18">
        <v>49</v>
      </c>
      <c r="B56" s="2" t="s">
        <v>51</v>
      </c>
      <c r="C56" s="3" t="s">
        <v>2</v>
      </c>
      <c r="D56" s="3">
        <v>3</v>
      </c>
      <c r="E56" s="22"/>
      <c r="F56" s="25">
        <f t="shared" si="0"/>
        <v>0</v>
      </c>
    </row>
    <row r="57" spans="1:6" x14ac:dyDescent="0.3">
      <c r="A57" s="18">
        <v>50</v>
      </c>
      <c r="B57" s="2" t="s">
        <v>52</v>
      </c>
      <c r="C57" s="3" t="s">
        <v>2</v>
      </c>
      <c r="D57" s="3">
        <v>2</v>
      </c>
      <c r="E57" s="22"/>
      <c r="F57" s="25">
        <f t="shared" si="0"/>
        <v>0</v>
      </c>
    </row>
    <row r="58" spans="1:6" x14ac:dyDescent="0.3">
      <c r="A58" s="18">
        <v>51</v>
      </c>
      <c r="B58" s="2" t="s">
        <v>53</v>
      </c>
      <c r="C58" s="3" t="s">
        <v>2</v>
      </c>
      <c r="D58" s="3">
        <v>1</v>
      </c>
      <c r="E58" s="22"/>
      <c r="F58" s="25">
        <f t="shared" si="0"/>
        <v>0</v>
      </c>
    </row>
    <row r="59" spans="1:6" ht="28.8" x14ac:dyDescent="0.3">
      <c r="A59" s="18">
        <v>52</v>
      </c>
      <c r="B59" s="2" t="s">
        <v>54</v>
      </c>
      <c r="C59" s="3" t="s">
        <v>2</v>
      </c>
      <c r="D59" s="3">
        <v>1</v>
      </c>
      <c r="E59" s="22"/>
      <c r="F59" s="25">
        <f t="shared" si="0"/>
        <v>0</v>
      </c>
    </row>
    <row r="60" spans="1:6" x14ac:dyDescent="0.3">
      <c r="A60" s="18">
        <v>53</v>
      </c>
      <c r="B60" s="2" t="s">
        <v>55</v>
      </c>
      <c r="C60" s="3" t="s">
        <v>2</v>
      </c>
      <c r="D60" s="3">
        <v>1</v>
      </c>
      <c r="E60" s="22"/>
      <c r="F60" s="25">
        <f t="shared" si="0"/>
        <v>0</v>
      </c>
    </row>
    <row r="61" spans="1:6" x14ac:dyDescent="0.3">
      <c r="A61" s="18">
        <v>54</v>
      </c>
      <c r="B61" s="2" t="s">
        <v>56</v>
      </c>
      <c r="C61" s="3" t="s">
        <v>2</v>
      </c>
      <c r="D61" s="3">
        <v>1</v>
      </c>
      <c r="E61" s="22"/>
      <c r="F61" s="25">
        <f t="shared" si="0"/>
        <v>0</v>
      </c>
    </row>
    <row r="62" spans="1:6" x14ac:dyDescent="0.3">
      <c r="A62" s="18">
        <v>55</v>
      </c>
      <c r="B62" s="2" t="s">
        <v>57</v>
      </c>
      <c r="C62" s="3" t="s">
        <v>2</v>
      </c>
      <c r="D62" s="3">
        <v>2</v>
      </c>
      <c r="E62" s="22"/>
      <c r="F62" s="25">
        <f t="shared" si="0"/>
        <v>0</v>
      </c>
    </row>
    <row r="63" spans="1:6" x14ac:dyDescent="0.3">
      <c r="A63" s="18">
        <v>56</v>
      </c>
      <c r="B63" s="2" t="s">
        <v>58</v>
      </c>
      <c r="C63" s="3" t="s">
        <v>2</v>
      </c>
      <c r="D63" s="3">
        <v>2</v>
      </c>
      <c r="E63" s="22"/>
      <c r="F63" s="25">
        <f t="shared" si="0"/>
        <v>0</v>
      </c>
    </row>
    <row r="64" spans="1:6" ht="28.8" x14ac:dyDescent="0.3">
      <c r="A64" s="18">
        <v>57</v>
      </c>
      <c r="B64" s="2" t="s">
        <v>59</v>
      </c>
      <c r="C64" s="3" t="s">
        <v>2</v>
      </c>
      <c r="D64" s="3">
        <v>1</v>
      </c>
      <c r="E64" s="22"/>
      <c r="F64" s="25">
        <f t="shared" si="0"/>
        <v>0</v>
      </c>
    </row>
    <row r="65" spans="1:6" ht="28.8" x14ac:dyDescent="0.3">
      <c r="A65" s="18">
        <v>58</v>
      </c>
      <c r="B65" s="2" t="s">
        <v>60</v>
      </c>
      <c r="C65" s="3" t="s">
        <v>2</v>
      </c>
      <c r="D65" s="3">
        <v>1</v>
      </c>
      <c r="E65" s="22"/>
      <c r="F65" s="25">
        <f t="shared" si="0"/>
        <v>0</v>
      </c>
    </row>
    <row r="66" spans="1:6" x14ac:dyDescent="0.3">
      <c r="A66" s="18">
        <v>59</v>
      </c>
      <c r="B66" s="2" t="s">
        <v>61</v>
      </c>
      <c r="C66" s="3" t="s">
        <v>2</v>
      </c>
      <c r="D66" s="3">
        <v>1</v>
      </c>
      <c r="E66" s="22"/>
      <c r="F66" s="25">
        <f t="shared" si="0"/>
        <v>0</v>
      </c>
    </row>
    <row r="67" spans="1:6" x14ac:dyDescent="0.3">
      <c r="A67" s="18">
        <v>60</v>
      </c>
      <c r="B67" s="2" t="s">
        <v>62</v>
      </c>
      <c r="C67" s="3" t="s">
        <v>2</v>
      </c>
      <c r="D67" s="3">
        <v>1</v>
      </c>
      <c r="E67" s="22"/>
      <c r="F67" s="25">
        <f t="shared" si="0"/>
        <v>0</v>
      </c>
    </row>
    <row r="68" spans="1:6" x14ac:dyDescent="0.3">
      <c r="A68" s="18">
        <v>61</v>
      </c>
      <c r="B68" s="2" t="s">
        <v>63</v>
      </c>
      <c r="C68" s="3" t="s">
        <v>2</v>
      </c>
      <c r="D68" s="3">
        <v>1</v>
      </c>
      <c r="E68" s="22"/>
      <c r="F68" s="25">
        <f t="shared" si="0"/>
        <v>0</v>
      </c>
    </row>
    <row r="69" spans="1:6" x14ac:dyDescent="0.3">
      <c r="A69" s="18">
        <v>62</v>
      </c>
      <c r="B69" s="2" t="s">
        <v>64</v>
      </c>
      <c r="C69" s="3" t="s">
        <v>2</v>
      </c>
      <c r="D69" s="3">
        <v>1</v>
      </c>
      <c r="E69" s="22"/>
      <c r="F69" s="25">
        <f t="shared" si="0"/>
        <v>0</v>
      </c>
    </row>
    <row r="70" spans="1:6" x14ac:dyDescent="0.3">
      <c r="A70" s="18">
        <v>63</v>
      </c>
      <c r="B70" s="2" t="s">
        <v>65</v>
      </c>
      <c r="C70" s="3" t="s">
        <v>2</v>
      </c>
      <c r="D70" s="3">
        <v>1</v>
      </c>
      <c r="E70" s="22"/>
      <c r="F70" s="25">
        <f t="shared" si="0"/>
        <v>0</v>
      </c>
    </row>
    <row r="71" spans="1:6" x14ac:dyDescent="0.3">
      <c r="A71" s="18">
        <v>64</v>
      </c>
      <c r="B71" s="2" t="s">
        <v>66</v>
      </c>
      <c r="C71" s="3" t="s">
        <v>2</v>
      </c>
      <c r="D71" s="3">
        <v>10</v>
      </c>
      <c r="E71" s="22"/>
      <c r="F71" s="25">
        <f t="shared" si="0"/>
        <v>0</v>
      </c>
    </row>
    <row r="72" spans="1:6" x14ac:dyDescent="0.3">
      <c r="A72" s="18">
        <v>65</v>
      </c>
      <c r="B72" s="2" t="s">
        <v>67</v>
      </c>
      <c r="C72" s="3" t="s">
        <v>2</v>
      </c>
      <c r="D72" s="3">
        <v>10</v>
      </c>
      <c r="E72" s="22"/>
      <c r="F72" s="25">
        <f t="shared" si="0"/>
        <v>0</v>
      </c>
    </row>
    <row r="73" spans="1:6" x14ac:dyDescent="0.3">
      <c r="A73" s="18">
        <v>66</v>
      </c>
      <c r="B73" s="2" t="s">
        <v>68</v>
      </c>
      <c r="C73" s="3" t="s">
        <v>2</v>
      </c>
      <c r="D73" s="3">
        <v>8</v>
      </c>
      <c r="E73" s="22"/>
      <c r="F73" s="25">
        <f t="shared" ref="F73:F111" si="1">D73*E73</f>
        <v>0</v>
      </c>
    </row>
    <row r="74" spans="1:6" x14ac:dyDescent="0.3">
      <c r="A74" s="18">
        <v>67</v>
      </c>
      <c r="B74" s="2" t="s">
        <v>69</v>
      </c>
      <c r="C74" s="3" t="s">
        <v>2</v>
      </c>
      <c r="D74" s="3">
        <v>12</v>
      </c>
      <c r="E74" s="22"/>
      <c r="F74" s="25">
        <f t="shared" si="1"/>
        <v>0</v>
      </c>
    </row>
    <row r="75" spans="1:6" x14ac:dyDescent="0.3">
      <c r="A75" s="18">
        <v>68</v>
      </c>
      <c r="B75" s="2" t="s">
        <v>70</v>
      </c>
      <c r="C75" s="3" t="s">
        <v>2</v>
      </c>
      <c r="D75" s="3">
        <v>1</v>
      </c>
      <c r="E75" s="22"/>
      <c r="F75" s="25">
        <f t="shared" si="1"/>
        <v>0</v>
      </c>
    </row>
    <row r="76" spans="1:6" x14ac:dyDescent="0.3">
      <c r="A76" s="18">
        <v>69</v>
      </c>
      <c r="B76" s="2" t="s">
        <v>71</v>
      </c>
      <c r="C76" s="3" t="s">
        <v>2</v>
      </c>
      <c r="D76" s="3">
        <v>1</v>
      </c>
      <c r="E76" s="22"/>
      <c r="F76" s="25">
        <f t="shared" si="1"/>
        <v>0</v>
      </c>
    </row>
    <row r="77" spans="1:6" x14ac:dyDescent="0.3">
      <c r="A77" s="18">
        <v>70</v>
      </c>
      <c r="B77" s="2" t="s">
        <v>72</v>
      </c>
      <c r="C77" s="3" t="s">
        <v>2</v>
      </c>
      <c r="D77" s="3">
        <v>1</v>
      </c>
      <c r="E77" s="22"/>
      <c r="F77" s="25">
        <f t="shared" si="1"/>
        <v>0</v>
      </c>
    </row>
    <row r="78" spans="1:6" x14ac:dyDescent="0.3">
      <c r="A78" s="18">
        <v>71</v>
      </c>
      <c r="B78" s="2" t="s">
        <v>73</v>
      </c>
      <c r="C78" s="3" t="s">
        <v>2</v>
      </c>
      <c r="D78" s="3">
        <v>1</v>
      </c>
      <c r="E78" s="22"/>
      <c r="F78" s="25">
        <f t="shared" si="1"/>
        <v>0</v>
      </c>
    </row>
    <row r="79" spans="1:6" x14ac:dyDescent="0.3">
      <c r="A79" s="18">
        <v>72</v>
      </c>
      <c r="B79" s="2" t="s">
        <v>74</v>
      </c>
      <c r="C79" s="3" t="s">
        <v>2</v>
      </c>
      <c r="D79" s="3">
        <v>1</v>
      </c>
      <c r="E79" s="22"/>
      <c r="F79" s="25">
        <f t="shared" si="1"/>
        <v>0</v>
      </c>
    </row>
    <row r="80" spans="1:6" ht="28.8" x14ac:dyDescent="0.3">
      <c r="A80" s="18">
        <v>73</v>
      </c>
      <c r="B80" s="2" t="s">
        <v>75</v>
      </c>
      <c r="C80" s="3" t="s">
        <v>2</v>
      </c>
      <c r="D80" s="3">
        <v>1</v>
      </c>
      <c r="E80" s="22"/>
      <c r="F80" s="25">
        <f t="shared" si="1"/>
        <v>0</v>
      </c>
    </row>
    <row r="81" spans="1:6" x14ac:dyDescent="0.3">
      <c r="A81" s="18">
        <v>74</v>
      </c>
      <c r="B81" s="2" t="s">
        <v>76</v>
      </c>
      <c r="C81" s="3" t="s">
        <v>2</v>
      </c>
      <c r="D81" s="3">
        <v>1</v>
      </c>
      <c r="E81" s="22"/>
      <c r="F81" s="25">
        <f t="shared" si="1"/>
        <v>0</v>
      </c>
    </row>
    <row r="82" spans="1:6" x14ac:dyDescent="0.3">
      <c r="A82" s="18">
        <v>75</v>
      </c>
      <c r="B82" s="2" t="s">
        <v>77</v>
      </c>
      <c r="C82" s="3" t="s">
        <v>2</v>
      </c>
      <c r="D82" s="3">
        <v>1</v>
      </c>
      <c r="E82" s="22"/>
      <c r="F82" s="25">
        <f t="shared" si="1"/>
        <v>0</v>
      </c>
    </row>
    <row r="83" spans="1:6" x14ac:dyDescent="0.3">
      <c r="A83" s="18">
        <v>76</v>
      </c>
      <c r="B83" s="2" t="s">
        <v>78</v>
      </c>
      <c r="C83" s="3" t="s">
        <v>2</v>
      </c>
      <c r="D83" s="3">
        <v>1</v>
      </c>
      <c r="E83" s="22"/>
      <c r="F83" s="25">
        <f t="shared" si="1"/>
        <v>0</v>
      </c>
    </row>
    <row r="84" spans="1:6" x14ac:dyDescent="0.3">
      <c r="A84" s="18">
        <v>77</v>
      </c>
      <c r="B84" s="2" t="s">
        <v>79</v>
      </c>
      <c r="C84" s="3" t="s">
        <v>2</v>
      </c>
      <c r="D84" s="3">
        <v>1</v>
      </c>
      <c r="E84" s="22"/>
      <c r="F84" s="25">
        <f t="shared" si="1"/>
        <v>0</v>
      </c>
    </row>
    <row r="85" spans="1:6" x14ac:dyDescent="0.3">
      <c r="A85" s="18">
        <v>78</v>
      </c>
      <c r="B85" s="2" t="s">
        <v>80</v>
      </c>
      <c r="C85" s="3" t="s">
        <v>2</v>
      </c>
      <c r="D85" s="3">
        <v>2</v>
      </c>
      <c r="E85" s="22"/>
      <c r="F85" s="25">
        <f t="shared" si="1"/>
        <v>0</v>
      </c>
    </row>
    <row r="86" spans="1:6" x14ac:dyDescent="0.3">
      <c r="A86" s="18">
        <v>79</v>
      </c>
      <c r="B86" s="2" t="s">
        <v>81</v>
      </c>
      <c r="C86" s="3" t="s">
        <v>2</v>
      </c>
      <c r="D86" s="3">
        <v>1</v>
      </c>
      <c r="E86" s="22"/>
      <c r="F86" s="25">
        <f t="shared" si="1"/>
        <v>0</v>
      </c>
    </row>
    <row r="87" spans="1:6" x14ac:dyDescent="0.3">
      <c r="A87" s="18">
        <v>80</v>
      </c>
      <c r="B87" s="2" t="s">
        <v>82</v>
      </c>
      <c r="C87" s="3" t="s">
        <v>2</v>
      </c>
      <c r="D87" s="3">
        <v>5</v>
      </c>
      <c r="E87" s="22"/>
      <c r="F87" s="25">
        <f t="shared" si="1"/>
        <v>0</v>
      </c>
    </row>
    <row r="88" spans="1:6" x14ac:dyDescent="0.3">
      <c r="A88" s="18">
        <v>81</v>
      </c>
      <c r="B88" s="2" t="s">
        <v>83</v>
      </c>
      <c r="C88" s="3" t="s">
        <v>2</v>
      </c>
      <c r="D88" s="3">
        <v>1</v>
      </c>
      <c r="E88" s="22"/>
      <c r="F88" s="25">
        <f t="shared" si="1"/>
        <v>0</v>
      </c>
    </row>
    <row r="89" spans="1:6" x14ac:dyDescent="0.3">
      <c r="A89" s="18">
        <v>82</v>
      </c>
      <c r="B89" s="2" t="s">
        <v>84</v>
      </c>
      <c r="C89" s="3" t="s">
        <v>2</v>
      </c>
      <c r="D89" s="3">
        <v>1</v>
      </c>
      <c r="E89" s="22"/>
      <c r="F89" s="25">
        <f t="shared" si="1"/>
        <v>0</v>
      </c>
    </row>
    <row r="90" spans="1:6" x14ac:dyDescent="0.3">
      <c r="A90" s="18">
        <v>83</v>
      </c>
      <c r="B90" s="2" t="s">
        <v>85</v>
      </c>
      <c r="C90" s="3" t="s">
        <v>2</v>
      </c>
      <c r="D90" s="3">
        <v>1</v>
      </c>
      <c r="E90" s="22"/>
      <c r="F90" s="25">
        <f t="shared" si="1"/>
        <v>0</v>
      </c>
    </row>
    <row r="91" spans="1:6" x14ac:dyDescent="0.3">
      <c r="A91" s="18">
        <v>84</v>
      </c>
      <c r="B91" s="2" t="s">
        <v>86</v>
      </c>
      <c r="C91" s="3" t="s">
        <v>2</v>
      </c>
      <c r="D91" s="3">
        <v>1</v>
      </c>
      <c r="E91" s="22"/>
      <c r="F91" s="25">
        <f t="shared" si="1"/>
        <v>0</v>
      </c>
    </row>
    <row r="92" spans="1:6" ht="28.8" x14ac:dyDescent="0.3">
      <c r="A92" s="18">
        <v>85</v>
      </c>
      <c r="B92" s="2" t="s">
        <v>87</v>
      </c>
      <c r="C92" s="3" t="s">
        <v>2</v>
      </c>
      <c r="D92" s="3">
        <v>1</v>
      </c>
      <c r="E92" s="22"/>
      <c r="F92" s="25">
        <f t="shared" si="1"/>
        <v>0</v>
      </c>
    </row>
    <row r="93" spans="1:6" x14ac:dyDescent="0.3">
      <c r="A93" s="18">
        <v>86</v>
      </c>
      <c r="B93" s="2" t="s">
        <v>88</v>
      </c>
      <c r="C93" s="3" t="s">
        <v>2</v>
      </c>
      <c r="D93" s="3">
        <v>1</v>
      </c>
      <c r="E93" s="22"/>
      <c r="F93" s="25">
        <f t="shared" si="1"/>
        <v>0</v>
      </c>
    </row>
    <row r="94" spans="1:6" ht="28.8" x14ac:dyDescent="0.3">
      <c r="A94" s="18">
        <v>87</v>
      </c>
      <c r="B94" s="2" t="s">
        <v>89</v>
      </c>
      <c r="C94" s="3" t="s">
        <v>2</v>
      </c>
      <c r="D94" s="3">
        <v>1</v>
      </c>
      <c r="E94" s="22"/>
      <c r="F94" s="25">
        <f t="shared" si="1"/>
        <v>0</v>
      </c>
    </row>
    <row r="95" spans="1:6" ht="28.8" x14ac:dyDescent="0.3">
      <c r="A95" s="18">
        <v>88</v>
      </c>
      <c r="B95" s="2" t="s">
        <v>90</v>
      </c>
      <c r="C95" s="3" t="s">
        <v>2</v>
      </c>
      <c r="D95" s="3">
        <v>1</v>
      </c>
      <c r="E95" s="22"/>
      <c r="F95" s="25">
        <f t="shared" si="1"/>
        <v>0</v>
      </c>
    </row>
    <row r="96" spans="1:6" x14ac:dyDescent="0.3">
      <c r="A96" s="18">
        <v>89</v>
      </c>
      <c r="B96" s="2" t="s">
        <v>91</v>
      </c>
      <c r="C96" s="3" t="s">
        <v>92</v>
      </c>
      <c r="D96" s="3">
        <v>4</v>
      </c>
      <c r="E96" s="22"/>
      <c r="F96" s="25">
        <f t="shared" si="1"/>
        <v>0</v>
      </c>
    </row>
    <row r="97" spans="1:6" ht="28.8" x14ac:dyDescent="0.3">
      <c r="A97" s="18">
        <v>90</v>
      </c>
      <c r="B97" s="2" t="s">
        <v>93</v>
      </c>
      <c r="C97" s="3" t="s">
        <v>94</v>
      </c>
      <c r="D97" s="3">
        <v>4</v>
      </c>
      <c r="E97" s="22"/>
      <c r="F97" s="25">
        <f t="shared" si="1"/>
        <v>0</v>
      </c>
    </row>
    <row r="98" spans="1:6" ht="28.8" x14ac:dyDescent="0.3">
      <c r="A98" s="18">
        <v>91</v>
      </c>
      <c r="B98" s="2" t="s">
        <v>95</v>
      </c>
      <c r="C98" s="3" t="s">
        <v>94</v>
      </c>
      <c r="D98" s="3">
        <v>1</v>
      </c>
      <c r="E98" s="22"/>
      <c r="F98" s="25">
        <f t="shared" si="1"/>
        <v>0</v>
      </c>
    </row>
    <row r="99" spans="1:6" x14ac:dyDescent="0.3">
      <c r="A99" s="18">
        <v>92</v>
      </c>
      <c r="B99" s="2" t="s">
        <v>96</v>
      </c>
      <c r="C99" s="3" t="s">
        <v>2</v>
      </c>
      <c r="D99" s="3">
        <v>1</v>
      </c>
      <c r="E99" s="22"/>
      <c r="F99" s="25">
        <f t="shared" si="1"/>
        <v>0</v>
      </c>
    </row>
    <row r="100" spans="1:6" x14ac:dyDescent="0.3">
      <c r="A100" s="18">
        <v>93</v>
      </c>
      <c r="B100" s="2" t="s">
        <v>97</v>
      </c>
      <c r="C100" s="3" t="s">
        <v>2</v>
      </c>
      <c r="D100" s="3">
        <v>1</v>
      </c>
      <c r="E100" s="22"/>
      <c r="F100" s="25">
        <f t="shared" si="1"/>
        <v>0</v>
      </c>
    </row>
    <row r="101" spans="1:6" x14ac:dyDescent="0.3">
      <c r="A101" s="18">
        <v>94</v>
      </c>
      <c r="B101" s="2" t="s">
        <v>98</v>
      </c>
      <c r="C101" s="3" t="s">
        <v>2</v>
      </c>
      <c r="D101" s="3">
        <v>1</v>
      </c>
      <c r="E101" s="22"/>
      <c r="F101" s="25">
        <f t="shared" si="1"/>
        <v>0</v>
      </c>
    </row>
    <row r="102" spans="1:6" x14ac:dyDescent="0.3">
      <c r="A102" s="18">
        <v>95</v>
      </c>
      <c r="B102" s="2" t="s">
        <v>99</v>
      </c>
      <c r="C102" s="3" t="s">
        <v>2</v>
      </c>
      <c r="D102" s="3">
        <v>1</v>
      </c>
      <c r="E102" s="22"/>
      <c r="F102" s="25">
        <f t="shared" si="1"/>
        <v>0</v>
      </c>
    </row>
    <row r="103" spans="1:6" ht="28.8" x14ac:dyDescent="0.3">
      <c r="A103" s="18">
        <v>96</v>
      </c>
      <c r="B103" s="2" t="s">
        <v>100</v>
      </c>
      <c r="C103" s="3" t="s">
        <v>2</v>
      </c>
      <c r="D103" s="3">
        <v>1</v>
      </c>
      <c r="E103" s="22"/>
      <c r="F103" s="25">
        <f t="shared" si="1"/>
        <v>0</v>
      </c>
    </row>
    <row r="104" spans="1:6" x14ac:dyDescent="0.3">
      <c r="A104" s="18">
        <v>97</v>
      </c>
      <c r="B104" s="2" t="s">
        <v>101</v>
      </c>
      <c r="C104" s="3" t="s">
        <v>2</v>
      </c>
      <c r="D104" s="3">
        <v>1</v>
      </c>
      <c r="E104" s="22"/>
      <c r="F104" s="25">
        <f t="shared" si="1"/>
        <v>0</v>
      </c>
    </row>
    <row r="105" spans="1:6" x14ac:dyDescent="0.3">
      <c r="A105" s="18">
        <v>98</v>
      </c>
      <c r="B105" s="1" t="s">
        <v>102</v>
      </c>
      <c r="C105" s="3" t="s">
        <v>2</v>
      </c>
      <c r="D105" s="3">
        <v>4</v>
      </c>
      <c r="E105" s="22"/>
      <c r="F105" s="25">
        <f t="shared" si="1"/>
        <v>0</v>
      </c>
    </row>
    <row r="106" spans="1:6" x14ac:dyDescent="0.3">
      <c r="A106" s="18">
        <v>99</v>
      </c>
      <c r="B106" s="2" t="s">
        <v>103</v>
      </c>
      <c r="C106" s="3" t="s">
        <v>2</v>
      </c>
      <c r="D106" s="3">
        <v>4</v>
      </c>
      <c r="E106" s="22"/>
      <c r="F106" s="25">
        <f t="shared" si="1"/>
        <v>0</v>
      </c>
    </row>
    <row r="107" spans="1:6" x14ac:dyDescent="0.3">
      <c r="A107" s="18">
        <v>100</v>
      </c>
      <c r="B107" s="2" t="s">
        <v>104</v>
      </c>
      <c r="C107" s="3" t="s">
        <v>2</v>
      </c>
      <c r="D107" s="3">
        <v>6</v>
      </c>
      <c r="E107" s="22"/>
      <c r="F107" s="25">
        <f t="shared" si="1"/>
        <v>0</v>
      </c>
    </row>
    <row r="108" spans="1:6" x14ac:dyDescent="0.3">
      <c r="A108" s="18">
        <v>101</v>
      </c>
      <c r="B108" s="2" t="s">
        <v>105</v>
      </c>
      <c r="C108" s="3" t="s">
        <v>2</v>
      </c>
      <c r="D108" s="3">
        <v>1</v>
      </c>
      <c r="E108" s="22"/>
      <c r="F108" s="25">
        <f t="shared" si="1"/>
        <v>0</v>
      </c>
    </row>
    <row r="109" spans="1:6" ht="57.6" x14ac:dyDescent="0.3">
      <c r="A109" s="18">
        <v>102</v>
      </c>
      <c r="B109" s="2" t="s">
        <v>106</v>
      </c>
      <c r="C109" s="3" t="s">
        <v>2</v>
      </c>
      <c r="D109" s="3">
        <v>5</v>
      </c>
      <c r="E109" s="22"/>
      <c r="F109" s="25">
        <f t="shared" si="1"/>
        <v>0</v>
      </c>
    </row>
    <row r="110" spans="1:6" x14ac:dyDescent="0.3">
      <c r="A110" s="18">
        <v>103</v>
      </c>
      <c r="B110" s="2" t="s">
        <v>107</v>
      </c>
      <c r="C110" s="3" t="s">
        <v>108</v>
      </c>
      <c r="D110" s="3">
        <v>1</v>
      </c>
      <c r="E110" s="22"/>
      <c r="F110" s="25">
        <f t="shared" si="1"/>
        <v>0</v>
      </c>
    </row>
    <row r="111" spans="1:6" ht="43.8" thickBot="1" x14ac:dyDescent="0.35">
      <c r="A111" s="19">
        <v>104</v>
      </c>
      <c r="B111" s="20" t="s">
        <v>131</v>
      </c>
      <c r="C111" s="21" t="s">
        <v>109</v>
      </c>
      <c r="D111" s="21">
        <v>40</v>
      </c>
      <c r="E111" s="26"/>
      <c r="F111" s="27">
        <f t="shared" si="1"/>
        <v>0</v>
      </c>
    </row>
    <row r="112" spans="1:6" ht="15" thickBot="1" x14ac:dyDescent="0.35">
      <c r="A112" s="40" t="s">
        <v>129</v>
      </c>
      <c r="B112" s="41"/>
      <c r="C112" s="41"/>
      <c r="D112" s="41"/>
      <c r="E112" s="42"/>
      <c r="F112" s="28">
        <f>SUM(F8:F111)</f>
        <v>0</v>
      </c>
    </row>
    <row r="113" spans="1:6" ht="15" thickBot="1" x14ac:dyDescent="0.35">
      <c r="A113" s="7"/>
      <c r="B113" s="5"/>
      <c r="C113" s="6"/>
      <c r="D113" s="34" t="s">
        <v>123</v>
      </c>
      <c r="E113" s="35"/>
      <c r="F113" s="29">
        <f>F112*0.21</f>
        <v>0</v>
      </c>
    </row>
    <row r="114" spans="1:6" ht="15" thickBot="1" x14ac:dyDescent="0.35">
      <c r="A114" s="31" t="s">
        <v>124</v>
      </c>
      <c r="B114" s="32"/>
      <c r="C114" s="32"/>
      <c r="D114" s="32"/>
      <c r="E114" s="33"/>
      <c r="F114" s="28">
        <f>F112+F113</f>
        <v>0</v>
      </c>
    </row>
    <row r="116" spans="1:6" x14ac:dyDescent="0.3">
      <c r="A116" s="37" t="s">
        <v>125</v>
      </c>
      <c r="B116" s="37"/>
      <c r="C116" s="37"/>
      <c r="D116" s="37"/>
      <c r="E116" s="37"/>
      <c r="F116" s="37"/>
    </row>
    <row r="117" spans="1:6" ht="129.6" customHeight="1" x14ac:dyDescent="0.3">
      <c r="A117" s="38" t="s">
        <v>133</v>
      </c>
      <c r="B117" s="38"/>
      <c r="C117" s="38"/>
      <c r="D117" s="38"/>
      <c r="E117" s="38"/>
      <c r="F117" s="38"/>
    </row>
    <row r="118" spans="1:6" ht="70.8" customHeight="1" x14ac:dyDescent="0.3">
      <c r="A118" s="38" t="s">
        <v>134</v>
      </c>
      <c r="B118" s="38"/>
      <c r="C118" s="38"/>
      <c r="D118" s="38"/>
      <c r="E118" s="38"/>
      <c r="F118" s="38"/>
    </row>
    <row r="120" spans="1:6" x14ac:dyDescent="0.3">
      <c r="A120" t="s">
        <v>110</v>
      </c>
    </row>
    <row r="121" spans="1:6" x14ac:dyDescent="0.3">
      <c r="A121" t="s">
        <v>111</v>
      </c>
    </row>
    <row r="122" spans="1:6" ht="31.2" customHeight="1" x14ac:dyDescent="0.3">
      <c r="A122" s="36" t="s">
        <v>127</v>
      </c>
      <c r="B122" s="36"/>
      <c r="C122" s="36"/>
      <c r="D122" s="36"/>
      <c r="E122" s="36"/>
      <c r="F122" s="36"/>
    </row>
    <row r="123" spans="1:6" ht="48.6" customHeight="1" x14ac:dyDescent="0.3">
      <c r="A123" s="36" t="s">
        <v>128</v>
      </c>
      <c r="B123" s="36"/>
      <c r="C123" s="36"/>
      <c r="D123" s="36"/>
      <c r="E123" s="36"/>
      <c r="F123" s="36"/>
    </row>
  </sheetData>
  <mergeCells count="10">
    <mergeCell ref="B1:F1"/>
    <mergeCell ref="A114:E114"/>
    <mergeCell ref="D113:E113"/>
    <mergeCell ref="A122:F122"/>
    <mergeCell ref="A123:F123"/>
    <mergeCell ref="A116:F116"/>
    <mergeCell ref="A117:F117"/>
    <mergeCell ref="A118:F118"/>
    <mergeCell ref="B3:F3"/>
    <mergeCell ref="A112:E1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Asta Danilevičienė</dc:creator>
  <cp:lastModifiedBy>Asta Danilevičienė</cp:lastModifiedBy>
  <cp:lastPrinted>2026-09-23T11:55:43Z</cp:lastPrinted>
  <dcterms:created xsi:type="dcterms:W3CDTF">2015-06-05T18:17:20Z</dcterms:created>
  <dcterms:modified xsi:type="dcterms:W3CDTF">2026-10-02T04:44:07Z</dcterms:modified>
</cp:coreProperties>
</file>