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Urbute\Desktop\darbinis\2026 pirkimai\2026 odontologinės medžiagos\"/>
    </mc:Choice>
  </mc:AlternateContent>
  <xr:revisionPtr revIDLastSave="0" documentId="13_ncr:1_{DD388BF8-0AD0-43A0-B1D3-9C355B8359D2}" xr6:coauthVersionLast="47" xr6:coauthVersionMax="47" xr10:uidLastSave="{00000000-0000-0000-0000-000000000000}"/>
  <bookViews>
    <workbookView xWindow="-120" yWindow="-120" windowWidth="38640" windowHeight="21120" xr2:uid="{00000000-000D-0000-FFFF-FFFF00000000}"/>
  </bookViews>
  <sheets>
    <sheet name="Lapas1"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4" l="1"/>
  <c r="I27" i="4"/>
  <c r="I15" i="4" l="1"/>
  <c r="J18" i="4"/>
  <c r="J19" i="4"/>
  <c r="J23" i="4"/>
  <c r="J24" i="4"/>
  <c r="J25" i="4"/>
  <c r="J26" i="4"/>
  <c r="J22" i="4"/>
  <c r="J17" i="4"/>
  <c r="J12" i="4"/>
  <c r="J13" i="4"/>
  <c r="J14" i="4"/>
  <c r="J9" i="4"/>
  <c r="J10" i="4"/>
  <c r="J11" i="4"/>
  <c r="J8" i="4"/>
  <c r="J20" i="4" l="1"/>
  <c r="J27" i="4"/>
  <c r="J15" i="4"/>
</calcChain>
</file>

<file path=xl/sharedStrings.xml><?xml version="1.0" encoding="utf-8"?>
<sst xmlns="http://schemas.openxmlformats.org/spreadsheetml/2006/main" count="75" uniqueCount="62">
  <si>
    <t>Mes siūlome šias prekes:</t>
  </si>
  <si>
    <t>Pirkimo dalies Nr.</t>
  </si>
  <si>
    <t>     Prekės pavadinimas ir charakteristikos</t>
  </si>
  <si>
    <t>Mato vienetas</t>
  </si>
  <si>
    <t>Numatomas pirkti prekių  kiekis per 36 mėn.</t>
  </si>
  <si>
    <t xml:space="preserve">Prekės aprašymas pagal reikalaujamas charakteristikas ir parametrus (kartu pateikiamos nuorodos į pridedamus gamintojo dokumentus ir juose sužymėti vietas*, nurodant reikalavimo atitikimo numerį) </t>
  </si>
  <si>
    <t>Prekės pavadinimas, Prekės gamintojo pavadinimas</t>
  </si>
  <si>
    <t>Įkainis už vienetą be PVM , Eur</t>
  </si>
  <si>
    <t>Įkainis už vienetą su PVM , Eur</t>
  </si>
  <si>
    <t>Bendra dalies vertė Eur be PVM</t>
  </si>
  <si>
    <t>Bendra dalies vertė Eur su PVM</t>
  </si>
  <si>
    <t>1.</t>
  </si>
  <si>
    <t>Šviesoje kietėjantys kompozitai</t>
  </si>
  <si>
    <t>1.1.</t>
  </si>
  <si>
    <t>Šviesoje kietėjanti kompozicinė plombinė medžiaga, tinkanti priekinių ir krūminių dantų  restauracijoms, nerentgenokontrastinė. A1-A4, B1-B3,C3,CV,CVD,CVT, AO2, AO3, AO4, XBW,BW, DT,CT,GT,NT,WT,PA1,PA2,PA3,PA3,5,P-WT, P-NT spalvų švirkštai po ≥ 4 g skirti priekinių ir krūminių dantų plombavimui,</t>
  </si>
  <si>
    <t>vnt.</t>
  </si>
  <si>
    <t>1.2.</t>
  </si>
  <si>
    <t>skirtingų spalvų takios plombinės medžiagos, švirkštai po 1,5 g., pakuotėje po 2 tos pačios spalvos švirkštai turi būti to paties gamintojo ir pavadinimo kaip 1.1. pozicijoje.</t>
  </si>
  <si>
    <t>pak.</t>
  </si>
  <si>
    <t>1.3.</t>
  </si>
  <si>
    <t>skirtingų spalvų takios (Lo Flo) plombinės medžiagos, švirkštai po 1,3 g (0,8 ml)., pakuotėje po 2 tos pačios spalvos švirkštai turi būti to paties gamintojo ir pavadinimo kaip 1.1. pozicijoje.</t>
  </si>
  <si>
    <t>1.4.</t>
  </si>
  <si>
    <r>
      <t xml:space="preserve">Skirtingų spalvų (AO1 AO2 AO JE AE A1 A2 A3 A3,5 A4 B1 B2 CV CVD  spalvos) takus kompozitas, skirtas visų klasių ertmių restauracijoms. Švirkštas po ne mažiau 1,7g (1,0 ml), pakuotėje po ne mažiau 1 tos pačios spalvos švirkštą. Tvirtumas  - 173 Mpa; Nusidėvėjimas - 3,1 </t>
    </r>
    <r>
      <rPr>
        <sz val="10"/>
        <rFont val="Times New Roman"/>
        <family val="1"/>
      </rPr>
      <t>µ</t>
    </r>
    <r>
      <rPr>
        <sz val="10"/>
        <rFont val="Times New Roman"/>
        <family val="1"/>
        <charset val="186"/>
      </rPr>
      <t>, rentgenokontrastiška (252</t>
    </r>
    <r>
      <rPr>
        <sz val="10"/>
        <rFont val="Times New Roman"/>
        <family val="1"/>
      </rPr>
      <t>% AL), nereikia jokio papildomo sluoksnio ant viršaus.</t>
    </r>
  </si>
  <si>
    <t>1.5.</t>
  </si>
  <si>
    <t xml:space="preserve">Nano hibridinė universali plombavimo medžiaga. Su 12  atspalvių ( A1 A2 A3 A3,5 A4  AO1 AO2 AO3 B1 B3 C2 D3 ) , atitinkančių Vita Classical spalvų raktą. Lengvai poliruojasi, patogiai modeliuojama.  Ilgai išlieka poliruotas blizgus paviršius.Tinka visoms tiesioginėms restauracijoms. Tvirta ir atspari nusidėvėjimui kramtant. Pakuotėje  po ne mažiau 1 tos pačios spalvos, ne mažiau nei 4g  švirkštą. </t>
  </si>
  <si>
    <t>1.6.</t>
  </si>
  <si>
    <t>Trumpomis skaidulomis sutvirtintas takus kompozitas, skirtas storo sluoksnio plombavimui ir dentino atstatymui, kulties atstatymui. Spalvos: *Bulk ir *Dentin. Pakuotė: švirkšte po ne mažiau 2 ml (3,7 g).</t>
  </si>
  <si>
    <t>1.7.</t>
  </si>
  <si>
    <t xml:space="preserve">Taki restauravimo medžiaga (be papildomos okliuzinės medžiagos) nedidelėms tiesioginėms nuolatinių krūminių dantų I klasės restauracijoms ir pieninių dantų I ir II klasės restauracijoms. Tinkama naudoti kaip duobelių ir vagelių silantas, kulties atkūrimui. Naudojama kaip bazė ir pamušalas tiesioginėms I ir II klasės restauracijoms.
Pakuotė: kapsulės po ne mažiau 0,25 g. Spalva:A1, A2, A3 ir universali.
</t>
  </si>
  <si>
    <t>2.</t>
  </si>
  <si>
    <t>Šviesoje kietėjanti rentgenokontrastiška plombinė medžiaga</t>
  </si>
  <si>
    <t>2.1.</t>
  </si>
  <si>
    <t>Šviesoje kietėjanti, rentgenokontrastiška, turinti "chameleono efektą" plombinė medžiaga, tinkanti ypatingos estetikos restauracijoms priekiniams ir krūminiams dantims, švirkštai ≥ 2,7 ml skirtingų atspalvių, spalvų raktas, asortimente esantys atspalviai: A1, A2, A3, A3.5, A4, AO1, AO2, AO3, JE, AE, BW, BOW, CV, CVD.</t>
  </si>
  <si>
    <t>2.2.</t>
  </si>
  <si>
    <t>Skirtingų spalvų skystos plombinės medžiagos po  ≥ 2 ml švirkšte, pakuotėje  po 2 tos pačios spalvos vnt.  turi būti to paties gamintojo ir pavadinimo kaip 2.1. pozicijoje.</t>
  </si>
  <si>
    <t>2.3.</t>
  </si>
  <si>
    <t>Nano hibridinė universali pastos konsistencijos plombavimo medžiaga, suderinama su Vita Classical spalvų raktu. Medžiaga turi turėti supaprastintą/universalią atspalvių sistemą, kurioje iki 5–6 pagrindinių šerdies (Core) atspalvių geba natūraliai imituoti visus 16 VITA atspalvių, bei užtikrinti išplėstinį asortimentą pagal užsakovo poreikį (ne mažiau kaip 12 skirtingų atspalvių, įskaitant bazinius, opakerinius, emalinius bei balintų dantų atspalvius). Lengvai poliruojasi, patogiai modeliuojama, nelimpanti prie instrumentų, ilgai išlieka poliruotas blizgus paviršius. Tinka visoms tiesioginėms priekinių ir krūminių dantų restauracijoms, atspari kramtymo nusidėvėjimui, kur neorganinio užpildo kiekis yra ne mažesnis kaip 80% svorio. Rentgenokontrastiškumas ne mažesnis nei 250% Al. Pakuotėje po ne mažiau kaip 1 švirkštą, kurio talpa yra ne mažesnė kaip 2,0 ml (arba ne mažiau kaip 4 g).</t>
  </si>
  <si>
    <t>3.</t>
  </si>
  <si>
    <t>Šviesoje kietėjantys kompozitai su stiklo keramikos užpildu</t>
  </si>
  <si>
    <t>3.1.</t>
  </si>
  <si>
    <t>Šviesa kietinamas rentgenokontrastinis kompozitas. Monomerų matrica sudaryta iš dimetakrilatų (20–21,5 % svorio, opalescencinių atspalvių – 17 % svorio). Užpildas sudarytas iš bario stiklo, iterbio trifluorido, įvairių oksidų, silicio dioksido ir kopolimerų (77,5–79 % svorio, opalescencinių atspalvių – 83 % svorio). Papildomos sudedamosios medžiagos: priedai, iniciatoriai, stabilizatoriai ir pigmentai (&lt;1,0 % svorio). Bendroji neorganinio užpildo dalis yra 75–79 % svorio arba 52–59 % tūrio (opalescencinių atspalvių – 60,5 % svorio arba 45 % tūrio). Neorganinio užpildo dalelių dydis svyruoja nuo 40 nm iki 3 μm, vidutinis dalelės dydis – 550 nm. Turi turėti geras modeliavimo savybes, plačią atspalvių gamą. Emalio atspalviai 
A1, A2, A3, A3.5, A4, B1, B2, B3, B4, C1, C2, C3, D2, D3, Bl-L, Bl-XL. Dentino atspalviai
A1, A2, A3, A3.5, A4, IVA5, IVA6, B1, B2, C3, D2, Bl-L, Bl-XL, skaidrūs "kandamo krašto" T 20, T30, T Opal. Juodos sp. švirkštuose ne mažiau 3g.</t>
  </si>
  <si>
    <t>3.2.</t>
  </si>
  <si>
    <t xml:space="preserve">Šviesoje kietėjantis universalus nanohibridinis kompozitas skirtas I-V klasės ertmių plombavimui, taip pat estetiniam plombaivimui (direct veneering)
Sudėtis: silanizuotas bario stiklo užpildas, prepolimerizuotas organinis užpildas, hidrofobinis aromatinis dimetakrilatas, hidrofobinis alifatinis dimetakrilatas, dl-kamforkenonai, akseleratoriai, iniciatoriai, pigmentai.
Sudaro klasikinės (Classic) A1, A2, A3, A3,5 bei A4 spalvos. Taip pat papildomos skaidrios (translusent) spalvos: Grey, Blue, Clear ir Amber. Classic spalvos - švirkštas 3,6 g (2 ml).
</t>
  </si>
  <si>
    <t>3.3.</t>
  </si>
  <si>
    <t xml:space="preserve"> kiekvienos klasikinės spalvos premium dentino ir emalės versiją (Premium): A1D, A1E, A2D, A2E, A3D, A3E, A3,5D, A3,5E, A4D, A4E. Premium spalvos – švirkštas 3,6 g (2 ml).</t>
  </si>
  <si>
    <t>3.4.</t>
  </si>
  <si>
    <t>takus kompozitas, trĳų takumo lygių: didelio, vidutinio ir mažo takumo lygiai.Švirkštas po 1,5 ml/2,7 g. Turi būti to paties gamintojo ir pavadinimo kaip 3.2. pozicijoje.</t>
  </si>
  <si>
    <t>3.5.</t>
  </si>
  <si>
    <t>Mažos klampos, matomoje šviesoje kietėjantis, spindulių nepraleidžiantis takus nanokompozitas. Plombavimo medžiaga pateikiama švirkštuose (spalvos A1 A2 A3 A3,5 A4 B1 AO2, AO3). Platus danties atspalvių pasirinkimas. Plombavimo medžiagos sudėtyje yra bisGMA, TEGDMA ir prokrilato dervų. Užpildą sudaro iterbio trifluorido nuo 0,1 iki 5,0 mikronų dydžio dalelės, neaglomeruotos / neagreguotos 20 nm silicio dalelės apdorotu paviršiumi, neaglomeruotos / neagreguotos 75 nm silicio dalelės apdorotu paviršiumi ir agreguotos į klasterius cirkonio / silicio dalelės apdorotu paviršiumi (klasterį sudaro 20 nm silicio ir nuo 4 iki 11 nm cirkonio dalelės). Vidutinis klasterio dalelės dydis yra nuo 0,6 iki 10 mikronų. Neorganinis užpildas sudaro apie 65 % svorio (46 % tūrio). Pakuotėje ne mažiau nei du švirkštai po 2 g.</t>
  </si>
  <si>
    <t xml:space="preserve">* Tiekėjai, kurių siūlomos prekės pakuotės kiekis skiriasi nuo perkančiosios organizacijos nurodyto pirkimo dokumentuose pakuotės kiekio privalo perskaičiuoti į perkančiosios nurodytą kiekį ir siūlyti visą poreikį. </t>
  </si>
  <si>
    <r>
      <t xml:space="preserve">** Tiekėjas pasiūlyme prekių įkainius gali nurodyti eurais iki keturių skaičių po kablelio tikslumu, o </t>
    </r>
    <r>
      <rPr>
        <b/>
        <sz val="11"/>
        <rFont val="Times New Roman"/>
        <family val="1"/>
      </rPr>
      <t xml:space="preserve">bendrą pasiūlymo kainą </t>
    </r>
    <r>
      <rPr>
        <sz val="11"/>
        <rFont val="Times New Roman"/>
        <family val="1"/>
      </rPr>
      <t>turi nurodyti eurais dviejų skaičių po kablelio tikslumu.</t>
    </r>
  </si>
  <si>
    <t>*** Reikalavimai prekėms:</t>
  </si>
  <si>
    <t>2) jei techninėje specifikacijoje nurodytas konkretus modelis ar tiekimo šaltinis, konkretus procesas, būdingas konkretaus tiekėjo tiekiamoms prekėms, ar prekių ženklas, patentas, tipai, konkreti kilmė, gamyba ar standartas, taikoma „arba lygiavertis“. Tiekėjas, siūlantis lygiavertę prekę, standartą ar kt., privalo patikimomis priemonėmis įrodyti, kad siūloma prekė, standartas ar kiti sprendiniai yra lygiaverčiai ir visiškai atitinka techninėje specifikacijoje keliamus reikalavimus.</t>
  </si>
  <si>
    <t>Preliminari pasiūlymo kaina III pirkimo daliai:</t>
  </si>
  <si>
    <t>Preliminari pasiūlymo kaina II pirkimo daliai:</t>
  </si>
  <si>
    <t>Preliminari pasiūlymo kaina I pirkimo daliai:</t>
  </si>
  <si>
    <t>Konkurso sąlygų aprašo 2 priedas</t>
  </si>
  <si>
    <r>
      <t xml:space="preserve">3) </t>
    </r>
    <r>
      <rPr>
        <b/>
        <sz val="11"/>
        <rFont val="Times New Roman"/>
        <family val="1"/>
        <charset val="186"/>
      </rPr>
      <t>Pateikiami su pasiūlymu gamintojo arba jo oficialaus (įgalioto) atstovo parengti techniniai dokumentai</t>
    </r>
    <r>
      <rPr>
        <sz val="11"/>
        <rFont val="Times New Roman"/>
        <family val="1"/>
      </rPr>
      <t xml:space="preserve"> – katalogai, brošiūros, techninių duomenų lapai, vartotojų vadovas ar kiti lygiaverčiai dokumentai. Pateikiami dokumentai turi būti pateikti visa apimtimi, su visais puslapiais ir priedais, ir turi būti pakankami identifikuoti siūlomų prekių gamintoją. Dokumentų iškarpos, atskiri iš dokumento išimti puslapiai, tiekėjo savarankiškai sudaryti dokumentų fragmentai ar kitaip pakeistas dokumentų turinys nepriimami. Pateikiami dokumentai negali būti sutrumpinti, apkarpyti, retušuoti, užtušuoti, uždengti ar kitaip pakeisti taip, kad būtų paslėpta ar neįskaitoma juose esanti informacija. Leidžiama pažymėti atitiktį pagrindžiančias vietas, jeigu toks žymėjimas nekeičia ir neuždengia originalaus dokumento turinio. Jeigu atitiktis pagrindžiama gamintojo ar jo oficialaus (įgalioto) atstovo interneto svetainėje pateikta informacija, gali būti pateikiama aiškiai įskaitoma momentinė ekrano kopija (angl. print screen), kurioje turi būti matoma interneto svetainė ir informacija, leidžianti nustatyti, kad ji priklauso gamintojui arba jo oficialiam (įgaliotam) atstovui. Jeigu pateikiamas dokumento vertimas, kartu turi būti pateiktas visas originalus dokumentas. Reikalavimus įrodantys dokumentai turi būti pateikiami lietuvių ir/arba anglų kalba. Tiekėjas techninės specifikacijos lentelės 5 stulpelyje turi nurodyti konkrečias vietas (puslapį, pastraipą, punktą), kuriose yra reikalaujamas prekės charakteristikas patvirtinanti informacija ir šias vietas aiškiai pažymėti dokumentuose (spalvotai ženklinti, ir/ar nurodyti rodyklėmis, ir/ar pabraukti).
Tuo atveju, jeigu gamintojo arba gamintojo oficialaus/įgalioto atstovo dokumentacijoje nėra reikalaujamos Prekės charakteristikas patvirtinančios informacijos, tiekėjas privalo pateikti siūlomos Prekės gamintojo arba jo oficialaus/įgalioto atstovo (tiekėjo deklaracija nėra lygiavertis dokumentas) raštiškus patvirtinimus (pvz. prekės gamintojo arba gamintojo oficialaus (įgalioto) atstovo atitikties deklaracija ar savybių deklaraciją) ar kitus atitiktį reikalavimams įrodančius dokumentus, kad Perkančioji organizacija galėtų įsitikinti siūlomų Prekių atitiktimi nustatytiems reikalavimams. 
 Jeigu siūlomos Prekės atitiktis techninės specifikacijos reikalavimams grindžiama gamintojo oficialaus (įgalioto) atstovo išduotais dokumentais, o iš viešai prieinamos gamintojo ar jo oficialaus (įgalioto) atstovo informacijos negalima nustatyti, kad tokį dokumentą išdavęs asmuo yra įgaliotas atstovauti gamintojui, kartu turi būti pateikiamas gamintojo įgaliojimas, patvirtinimas ar kitas lygiavertis dokumentas, iš kurio būtų galima nustatyti šio asmens teisę gamintojo vardu teikti informaciją ir (ar) dokumentus apie siūlomos Prekės technines charakteristikas ir atitiktį nustatytiems reikalavimams.</t>
    </r>
  </si>
  <si>
    <r>
      <t xml:space="preserve">4) </t>
    </r>
    <r>
      <rPr>
        <b/>
        <sz val="11"/>
        <rFont val="Times New Roman"/>
        <family val="1"/>
        <charset val="186"/>
      </rPr>
      <t>prekių (odontologinių, plombinių medžiagų ir pan.) galiojimo laikas turi būti ne trumpesnis kaip 12 mėnesių nuo jų pateikimo perkančiajai organizacijai.</t>
    </r>
  </si>
  <si>
    <r>
      <t>5)</t>
    </r>
    <r>
      <rPr>
        <b/>
        <sz val="11"/>
        <rFont val="Times New Roman"/>
        <family val="1"/>
        <charset val="186"/>
      </rPr>
      <t xml:space="preserve"> teikdamas siūlomų prekių aprašymą, tiekėjas negali naudoti sąvokų „Atitinka“ ar „Taip“ , o privalo aiškiai apibūdinti siūlomų prekių charakteristikas.</t>
    </r>
  </si>
  <si>
    <t xml:space="preserve">1) tiekėjo siūlomų prekių kokybė turi atitikti Europos Sąjungos standartų reikalavimus. Pateikti oficialių kokybės kontrolės institucijų ar pripažintą kompetenciją turinčių agentūrų išduotas CE atitikties deklaracijas (originalo kalba ). </t>
  </si>
  <si>
    <t>Odontologinių medžiagų techninė specifikacija (pildymui)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</si>
</sst>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0"/>
      <name val="Arial"/>
    </font>
    <font>
      <sz val="9"/>
      <name val="Arial"/>
      <family val="2"/>
      <charset val="186"/>
    </font>
    <font>
      <sz val="11"/>
      <name val="Arial"/>
      <family val="2"/>
      <charset val="186"/>
    </font>
    <font>
      <b/>
      <sz val="12"/>
      <name val="Times New Roman"/>
      <family val="1"/>
      <charset val="186"/>
    </font>
    <font>
      <sz val="12"/>
      <name val="Times New Roman"/>
      <family val="1"/>
      <charset val="186"/>
    </font>
    <font>
      <sz val="9"/>
      <name val="Times New Roman"/>
      <family val="1"/>
      <charset val="186"/>
    </font>
    <font>
      <sz val="11"/>
      <name val="Times New Roman"/>
      <family val="1"/>
      <charset val="186"/>
    </font>
    <font>
      <sz val="10"/>
      <name val="Times New Roman"/>
      <family val="1"/>
      <charset val="186"/>
    </font>
    <font>
      <i/>
      <sz val="9"/>
      <name val="Times New Roman"/>
      <family val="1"/>
      <charset val="186"/>
    </font>
    <font>
      <i/>
      <sz val="11"/>
      <name val="Times New Roman"/>
      <family val="1"/>
      <charset val="186"/>
    </font>
    <font>
      <i/>
      <sz val="10"/>
      <name val="Times New Roman"/>
      <family val="1"/>
      <charset val="186"/>
    </font>
    <font>
      <sz val="10"/>
      <name val="Arial"/>
      <family val="2"/>
      <charset val="186"/>
    </font>
    <font>
      <sz val="10"/>
      <name val="Times New Roman"/>
      <family val="1"/>
    </font>
    <font>
      <sz val="11"/>
      <name val="Times New Roman"/>
      <family val="1"/>
    </font>
    <font>
      <sz val="9"/>
      <name val="Times New Roman"/>
      <family val="1"/>
    </font>
    <font>
      <b/>
      <sz val="11"/>
      <name val="Times New Roman"/>
      <family val="1"/>
    </font>
    <font>
      <b/>
      <sz val="10"/>
      <name val="Arial"/>
      <family val="2"/>
    </font>
    <font>
      <b/>
      <sz val="14"/>
      <name val="Times New Roman"/>
      <family val="1"/>
    </font>
    <font>
      <sz val="11"/>
      <color indexed="8"/>
      <name val="Calibri"/>
      <family val="2"/>
      <charset val="186"/>
    </font>
    <font>
      <b/>
      <sz val="10"/>
      <name val="Times New Roman"/>
      <family val="1"/>
      <charset val="186"/>
    </font>
    <font>
      <b/>
      <sz val="11"/>
      <name val="Times New Roman"/>
      <family val="1"/>
      <charset val="186"/>
    </font>
    <font>
      <sz val="10"/>
      <name val="Arial"/>
      <family val="2"/>
    </font>
    <font>
      <sz val="12"/>
      <color rgb="FF000000"/>
      <name val="Arial"/>
      <family val="2"/>
    </font>
    <font>
      <b/>
      <sz val="11"/>
      <color theme="1"/>
      <name val="Times New Roman"/>
      <family val="1"/>
      <charset val="186"/>
    </font>
    <font>
      <sz val="11"/>
      <color theme="4" tint="-0.499984740745262"/>
      <name val="Times New Roman"/>
      <family val="1"/>
      <charset val="186"/>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style="thin">
        <color indexed="64"/>
      </left>
      <right style="thin">
        <color auto="1"/>
      </right>
      <top style="thin">
        <color indexed="64"/>
      </top>
      <bottom style="thin">
        <color indexed="64"/>
      </bottom>
      <diagonal/>
    </border>
  </borders>
  <cellStyleXfs count="3">
    <xf numFmtId="0" fontId="0" fillId="0" borderId="0"/>
    <xf numFmtId="0" fontId="11" fillId="0" borderId="0"/>
    <xf numFmtId="0" fontId="18" fillId="0" borderId="0"/>
  </cellStyleXfs>
  <cellXfs count="72">
    <xf numFmtId="0" fontId="0" fillId="0" borderId="0" xfId="0"/>
    <xf numFmtId="0" fontId="2" fillId="0" borderId="0" xfId="0" applyFont="1" applyAlignment="1">
      <alignment vertical="center"/>
    </xf>
    <xf numFmtId="0" fontId="3" fillId="0" borderId="0" xfId="0" applyFont="1" applyAlignment="1">
      <alignment horizontal="center"/>
    </xf>
    <xf numFmtId="0" fontId="4" fillId="0" borderId="0" xfId="0" applyFont="1" applyAlignment="1">
      <alignment horizontal="right"/>
    </xf>
    <xf numFmtId="0" fontId="13" fillId="0" borderId="0" xfId="0" applyFont="1"/>
    <xf numFmtId="0" fontId="13" fillId="2" borderId="5" xfId="0" applyFont="1" applyFill="1" applyBorder="1" applyAlignment="1">
      <alignment vertical="center" wrapText="1"/>
    </xf>
    <xf numFmtId="0" fontId="13" fillId="2" borderId="8"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2" fillId="0" borderId="8" xfId="0" applyFont="1" applyBorder="1" applyAlignment="1">
      <alignment horizontal="left" vertical="center" wrapText="1"/>
    </xf>
    <xf numFmtId="0" fontId="13" fillId="0" borderId="8" xfId="0" applyFont="1" applyBorder="1" applyAlignment="1">
      <alignment horizontal="center" vertical="center" wrapText="1"/>
    </xf>
    <xf numFmtId="0" fontId="22" fillId="0" borderId="0" xfId="0" applyFont="1"/>
    <xf numFmtId="0" fontId="1" fillId="0" borderId="0" xfId="0" applyFont="1" applyAlignment="1">
      <alignment horizontal="center" vertical="center"/>
    </xf>
    <xf numFmtId="0" fontId="14" fillId="0" borderId="8" xfId="0" applyFont="1" applyBorder="1" applyAlignment="1">
      <alignment horizontal="center" vertical="center" wrapText="1"/>
    </xf>
    <xf numFmtId="0" fontId="0" fillId="0" borderId="0" xfId="0" applyAlignment="1">
      <alignment horizontal="center"/>
    </xf>
    <xf numFmtId="0" fontId="14"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3" fillId="2" borderId="8" xfId="0" applyFont="1" applyFill="1" applyBorder="1" applyAlignment="1">
      <alignment vertical="center" wrapText="1"/>
    </xf>
    <xf numFmtId="0" fontId="0" fillId="0" borderId="0" xfId="0" applyAlignment="1">
      <alignment vertical="center"/>
    </xf>
    <xf numFmtId="0" fontId="12" fillId="0" borderId="0" xfId="0" applyFont="1" applyAlignment="1">
      <alignment horizontal="left" vertical="center" wrapText="1"/>
    </xf>
    <xf numFmtId="2" fontId="13" fillId="2" borderId="5" xfId="0" applyNumberFormat="1" applyFont="1" applyFill="1" applyBorder="1" applyAlignment="1">
      <alignment horizontal="center" vertical="center" wrapText="1"/>
    </xf>
    <xf numFmtId="2" fontId="13" fillId="2" borderId="8" xfId="0" applyNumberFormat="1" applyFont="1" applyFill="1" applyBorder="1" applyAlignment="1">
      <alignment horizontal="center" vertical="center" wrapText="1"/>
    </xf>
    <xf numFmtId="2" fontId="20" fillId="0" borderId="8" xfId="0" applyNumberFormat="1" applyFont="1" applyBorder="1" applyAlignment="1">
      <alignment horizontal="center" vertical="center" wrapText="1"/>
    </xf>
    <xf numFmtId="0" fontId="21" fillId="0" borderId="0" xfId="0" applyFont="1"/>
    <xf numFmtId="0" fontId="21" fillId="0" borderId="0" xfId="0" applyFont="1" applyAlignment="1">
      <alignment vertical="center"/>
    </xf>
    <xf numFmtId="0" fontId="4" fillId="0" borderId="0" xfId="0" applyFont="1"/>
    <xf numFmtId="0" fontId="3" fillId="0" borderId="0" xfId="0" applyFont="1"/>
    <xf numFmtId="0" fontId="7" fillId="0" borderId="0" xfId="0" applyFont="1" applyAlignment="1">
      <alignment vertical="center" wrapText="1"/>
    </xf>
    <xf numFmtId="0" fontId="5" fillId="0" borderId="8" xfId="0" applyFont="1" applyBorder="1" applyAlignment="1">
      <alignment horizontal="center" vertical="center" wrapText="1"/>
    </xf>
    <xf numFmtId="0" fontId="6" fillId="0" borderId="8" xfId="0" applyFont="1" applyBorder="1" applyAlignment="1">
      <alignment horizontal="center" vertical="center" wrapText="1"/>
    </xf>
    <xf numFmtId="0" fontId="7" fillId="0" borderId="8" xfId="0" applyFont="1" applyBorder="1" applyAlignment="1">
      <alignment horizontal="center" vertical="center" wrapText="1"/>
    </xf>
    <xf numFmtId="0" fontId="12" fillId="0" borderId="8" xfId="0" applyFont="1" applyBorder="1" applyAlignment="1">
      <alignment horizontal="center" vertical="center" wrapText="1"/>
    </xf>
    <xf numFmtId="0" fontId="8" fillId="0" borderId="8" xfId="0" applyFont="1" applyBorder="1" applyAlignment="1">
      <alignment horizontal="center" vertical="center" wrapText="1"/>
    </xf>
    <xf numFmtId="0" fontId="9" fillId="0" borderId="8" xfId="0" applyFont="1" applyBorder="1" applyAlignment="1">
      <alignment horizontal="center" vertical="center" wrapText="1"/>
    </xf>
    <xf numFmtId="0" fontId="10" fillId="0" borderId="8" xfId="0" applyFont="1" applyBorder="1" applyAlignment="1">
      <alignment horizontal="center" vertical="center" wrapText="1"/>
    </xf>
    <xf numFmtId="0" fontId="15" fillId="0" borderId="8" xfId="0" applyFont="1" applyBorder="1" applyAlignment="1">
      <alignment horizontal="center" vertical="center" wrapText="1"/>
    </xf>
    <xf numFmtId="0" fontId="7" fillId="0" borderId="8" xfId="0" applyFont="1" applyBorder="1" applyAlignment="1">
      <alignment horizontal="left" vertical="center" wrapText="1"/>
    </xf>
    <xf numFmtId="0" fontId="6"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2" fontId="7" fillId="2" borderId="8" xfId="0" applyNumberFormat="1" applyFont="1" applyFill="1" applyBorder="1" applyAlignment="1">
      <alignment horizontal="center" vertical="center" wrapText="1"/>
    </xf>
    <xf numFmtId="0" fontId="5" fillId="0" borderId="8" xfId="0" applyFont="1" applyBorder="1" applyAlignment="1">
      <alignment horizontal="center" vertical="center"/>
    </xf>
    <xf numFmtId="0" fontId="7"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2" borderId="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7" fillId="0" borderId="0" xfId="0" applyFont="1" applyAlignment="1">
      <alignment horizontal="left" vertical="center" wrapText="1"/>
    </xf>
    <xf numFmtId="0" fontId="7" fillId="0" borderId="8" xfId="0" applyFont="1" applyBorder="1" applyAlignment="1">
      <alignment horizontal="left" vertical="top" wrapText="1"/>
    </xf>
    <xf numFmtId="0" fontId="20" fillId="0" borderId="8" xfId="0" applyFont="1" applyBorder="1" applyAlignment="1">
      <alignment horizontal="center" vertical="center" wrapText="1"/>
    </xf>
    <xf numFmtId="0" fontId="5" fillId="0" borderId="1" xfId="0" applyFont="1" applyBorder="1" applyAlignment="1">
      <alignment horizontal="center" vertical="center" wrapText="1"/>
    </xf>
    <xf numFmtId="0" fontId="12" fillId="0" borderId="8" xfId="0" applyFont="1" applyBorder="1" applyAlignment="1">
      <alignment horizontal="left" vertical="top" wrapText="1"/>
    </xf>
    <xf numFmtId="0" fontId="13" fillId="0" borderId="0" xfId="0" applyFont="1" applyAlignment="1">
      <alignment horizontal="center"/>
    </xf>
    <xf numFmtId="0" fontId="13" fillId="0" borderId="0" xfId="0" applyFont="1" applyAlignment="1">
      <alignment wrapText="1"/>
    </xf>
    <xf numFmtId="0" fontId="24" fillId="0" borderId="0" xfId="0" applyFont="1" applyAlignment="1">
      <alignment horizontal="left" wrapText="1"/>
    </xf>
    <xf numFmtId="0" fontId="13" fillId="0" borderId="0" xfId="0" applyFont="1" applyAlignment="1">
      <alignment horizontal="left" wrapText="1"/>
    </xf>
    <xf numFmtId="0" fontId="13" fillId="0" borderId="0" xfId="0" applyFont="1" applyAlignment="1">
      <alignment horizontal="left" vertical="center" wrapText="1"/>
    </xf>
    <xf numFmtId="0" fontId="16" fillId="0" borderId="0" xfId="0" applyFont="1" applyAlignment="1">
      <alignment horizontal="left"/>
    </xf>
    <xf numFmtId="0" fontId="17" fillId="0" borderId="0" xfId="0" applyFont="1" applyAlignment="1">
      <alignment horizontal="center"/>
    </xf>
    <xf numFmtId="0" fontId="19" fillId="0" borderId="1" xfId="0" applyFont="1" applyBorder="1" applyAlignment="1">
      <alignment horizontal="right" vertical="center" wrapText="1"/>
    </xf>
    <xf numFmtId="0" fontId="19" fillId="0" borderId="2" xfId="0" applyFont="1" applyBorder="1" applyAlignment="1">
      <alignment horizontal="right" vertical="center" wrapText="1"/>
    </xf>
    <xf numFmtId="0" fontId="13" fillId="0" borderId="0" xfId="0" applyFont="1" applyAlignment="1">
      <alignment horizontal="left" vertical="center"/>
    </xf>
    <xf numFmtId="0" fontId="23" fillId="0" borderId="1" xfId="0" applyFont="1" applyBorder="1" applyAlignment="1">
      <alignment horizontal="left" vertical="center" wrapText="1"/>
    </xf>
    <xf numFmtId="0" fontId="23" fillId="0" borderId="2" xfId="0" applyFont="1" applyBorder="1" applyAlignment="1">
      <alignment horizontal="left" vertical="center" wrapText="1"/>
    </xf>
    <xf numFmtId="0" fontId="23" fillId="0" borderId="4" xfId="0" applyFont="1" applyBorder="1" applyAlignment="1">
      <alignment horizontal="left" vertical="center" wrapText="1"/>
    </xf>
    <xf numFmtId="0" fontId="19" fillId="0" borderId="6" xfId="0" applyFont="1" applyBorder="1" applyAlignment="1">
      <alignment horizontal="right" vertical="center" wrapText="1"/>
    </xf>
    <xf numFmtId="0" fontId="20" fillId="0" borderId="2" xfId="0" applyFont="1" applyBorder="1" applyAlignment="1">
      <alignment horizontal="left" vertical="center" wrapText="1"/>
    </xf>
    <xf numFmtId="0" fontId="20" fillId="0" borderId="6" xfId="0" applyFont="1" applyBorder="1" applyAlignment="1">
      <alignment horizontal="left" vertical="center" wrapText="1"/>
    </xf>
    <xf numFmtId="0" fontId="20" fillId="0" borderId="7" xfId="0" applyFont="1" applyBorder="1" applyAlignment="1">
      <alignment horizontal="left" vertical="center" wrapText="1"/>
    </xf>
    <xf numFmtId="0" fontId="15" fillId="0" borderId="8" xfId="0" applyFont="1" applyBorder="1" applyAlignment="1">
      <alignment horizontal="left" vertical="center"/>
    </xf>
    <xf numFmtId="0" fontId="15" fillId="0" borderId="3" xfId="0" applyFont="1" applyBorder="1" applyAlignment="1">
      <alignment horizontal="left" vertical="center"/>
    </xf>
    <xf numFmtId="0" fontId="20" fillId="0" borderId="1" xfId="0" applyFont="1" applyBorder="1" applyAlignment="1">
      <alignment horizontal="right" vertical="center" wrapText="1"/>
    </xf>
    <xf numFmtId="0" fontId="15" fillId="0" borderId="2" xfId="0" applyFont="1" applyBorder="1" applyAlignment="1">
      <alignment horizontal="right" vertical="center" wrapText="1"/>
    </xf>
    <xf numFmtId="0" fontId="15" fillId="0" borderId="4" xfId="0" applyFont="1" applyBorder="1" applyAlignment="1">
      <alignment horizontal="right" vertical="center" wrapText="1"/>
    </xf>
  </cellXfs>
  <cellStyles count="3">
    <cellStyle name="Excel Built-in Normal" xfId="2" xr:uid="{18A261CA-4736-4BBD-8D1F-6B1174A275B7}"/>
    <cellStyle name="Įprastas" xfId="0" builtinId="0"/>
    <cellStyle name="Normal 2" xfId="1" xr:uid="{00000000-0005-0000-0000-00002000000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
  <sheetViews>
    <sheetView tabSelected="1" workbookViewId="0">
      <pane xSplit="1" ySplit="5" topLeftCell="B32" activePane="bottomRight" state="frozen"/>
      <selection pane="topRight" activeCell="B1" sqref="B1"/>
      <selection pane="bottomLeft" activeCell="A8" sqref="A8"/>
      <selection pane="bottomRight" activeCell="O11" sqref="O11"/>
    </sheetView>
  </sheetViews>
  <sheetFormatPr defaultColWidth="9.140625" defaultRowHeight="14.25" x14ac:dyDescent="0.2"/>
  <cols>
    <col min="1" max="1" width="5.42578125" style="11" customWidth="1"/>
    <col min="2" max="2" width="49.140625" customWidth="1"/>
    <col min="3" max="3" width="7.140625" style="1" customWidth="1"/>
    <col min="4" max="4" width="9.140625" style="1"/>
    <col min="5" max="5" width="15.85546875" style="13" customWidth="1"/>
    <col min="6" max="6" width="10.7109375" customWidth="1"/>
    <col min="9" max="9" width="9.7109375" customWidth="1"/>
    <col min="10" max="10" width="10.85546875" customWidth="1"/>
    <col min="11" max="11" width="13.85546875" customWidth="1"/>
    <col min="12" max="12" width="14.42578125" customWidth="1"/>
    <col min="13" max="13" width="10.85546875" customWidth="1"/>
    <col min="14" max="14" width="29" customWidth="1"/>
    <col min="15" max="15" width="55" customWidth="1"/>
    <col min="16" max="16" width="26.5703125" customWidth="1"/>
    <col min="17" max="17" width="54.7109375" customWidth="1"/>
    <col min="18" max="18" width="36.28515625" customWidth="1"/>
  </cols>
  <sheetData>
    <row r="1" spans="1:14" ht="15" x14ac:dyDescent="0.25">
      <c r="H1" s="50" t="s">
        <v>56</v>
      </c>
      <c r="I1" s="50"/>
      <c r="J1" s="50"/>
    </row>
    <row r="2" spans="1:14" ht="18.75" x14ac:dyDescent="0.3">
      <c r="B2" s="56" t="s">
        <v>61</v>
      </c>
      <c r="C2" s="56"/>
      <c r="D2" s="56"/>
      <c r="E2" s="56"/>
      <c r="F2" s="56"/>
      <c r="G2" s="56"/>
      <c r="H2" s="56"/>
      <c r="I2" s="56"/>
      <c r="J2" s="2"/>
    </row>
    <row r="3" spans="1:14" ht="15.75" x14ac:dyDescent="0.25">
      <c r="A3" s="24" t="s">
        <v>0</v>
      </c>
      <c r="B3" s="25"/>
      <c r="C3" s="25"/>
      <c r="D3" s="25"/>
      <c r="E3" s="25"/>
      <c r="F3" s="2"/>
      <c r="G3" s="2"/>
      <c r="H3" s="2"/>
      <c r="I3" s="2"/>
      <c r="J3" s="2"/>
    </row>
    <row r="4" spans="1:14" ht="15.75" x14ac:dyDescent="0.25">
      <c r="J4" s="3"/>
    </row>
    <row r="5" spans="1:14" ht="165.75" x14ac:dyDescent="0.2">
      <c r="A5" s="27" t="s">
        <v>1</v>
      </c>
      <c r="B5" s="28" t="s">
        <v>2</v>
      </c>
      <c r="C5" s="29" t="s">
        <v>3</v>
      </c>
      <c r="D5" s="27" t="s">
        <v>4</v>
      </c>
      <c r="E5" s="30" t="s">
        <v>5</v>
      </c>
      <c r="F5" s="29" t="s">
        <v>6</v>
      </c>
      <c r="G5" s="29" t="s">
        <v>7</v>
      </c>
      <c r="H5" s="29" t="s">
        <v>8</v>
      </c>
      <c r="I5" s="29" t="s">
        <v>9</v>
      </c>
      <c r="J5" s="29" t="s">
        <v>10</v>
      </c>
    </row>
    <row r="6" spans="1:14" ht="14.25" customHeight="1" x14ac:dyDescent="0.2">
      <c r="A6" s="31">
        <v>1</v>
      </c>
      <c r="B6" s="32">
        <v>2</v>
      </c>
      <c r="C6" s="33">
        <v>3</v>
      </c>
      <c r="D6" s="31">
        <v>4</v>
      </c>
      <c r="E6" s="33">
        <v>5</v>
      </c>
      <c r="F6" s="33">
        <v>6</v>
      </c>
      <c r="G6" s="33">
        <v>7</v>
      </c>
      <c r="H6" s="33">
        <v>8</v>
      </c>
      <c r="I6" s="33">
        <v>9</v>
      </c>
      <c r="J6" s="33">
        <v>10</v>
      </c>
    </row>
    <row r="7" spans="1:14" x14ac:dyDescent="0.2">
      <c r="A7" s="34" t="s">
        <v>11</v>
      </c>
      <c r="B7" s="60" t="s">
        <v>12</v>
      </c>
      <c r="C7" s="61"/>
      <c r="D7" s="61"/>
      <c r="E7" s="61"/>
      <c r="F7" s="61"/>
      <c r="G7" s="61"/>
      <c r="H7" s="61"/>
      <c r="I7" s="61"/>
      <c r="J7" s="62"/>
    </row>
    <row r="8" spans="1:14" ht="86.25" customHeight="1" x14ac:dyDescent="0.2">
      <c r="A8" s="29" t="s">
        <v>13</v>
      </c>
      <c r="B8" s="35" t="s">
        <v>14</v>
      </c>
      <c r="C8" s="28" t="s">
        <v>15</v>
      </c>
      <c r="D8" s="36">
        <v>200</v>
      </c>
      <c r="E8" s="37"/>
      <c r="F8" s="37"/>
      <c r="G8" s="38"/>
      <c r="H8" s="38"/>
      <c r="I8" s="38"/>
      <c r="J8" s="38">
        <f>SUM(D8*H8)</f>
        <v>0</v>
      </c>
      <c r="K8" s="23"/>
      <c r="L8" s="17"/>
      <c r="M8" s="17"/>
      <c r="N8" s="22"/>
    </row>
    <row r="9" spans="1:14" ht="38.25" x14ac:dyDescent="0.2">
      <c r="A9" s="39" t="s">
        <v>16</v>
      </c>
      <c r="B9" s="35" t="s">
        <v>17</v>
      </c>
      <c r="C9" s="28" t="s">
        <v>18</v>
      </c>
      <c r="D9" s="36">
        <v>24</v>
      </c>
      <c r="E9" s="37"/>
      <c r="F9" s="37"/>
      <c r="G9" s="38"/>
      <c r="H9" s="38"/>
      <c r="I9" s="38"/>
      <c r="J9" s="38">
        <f t="shared" ref="J9:J14" si="0">SUM(D9*H9)</f>
        <v>0</v>
      </c>
      <c r="K9" s="17"/>
      <c r="L9" s="17"/>
      <c r="M9" s="17"/>
    </row>
    <row r="10" spans="1:14" ht="51" x14ac:dyDescent="0.2">
      <c r="A10" s="39" t="s">
        <v>19</v>
      </c>
      <c r="B10" s="35" t="s">
        <v>20</v>
      </c>
      <c r="C10" s="28" t="s">
        <v>18</v>
      </c>
      <c r="D10" s="36">
        <v>8</v>
      </c>
      <c r="E10" s="37"/>
      <c r="F10" s="37"/>
      <c r="G10" s="38"/>
      <c r="H10" s="38"/>
      <c r="I10" s="38"/>
      <c r="J10" s="38">
        <f t="shared" si="0"/>
        <v>0</v>
      </c>
      <c r="K10" s="17"/>
      <c r="L10" s="17"/>
      <c r="M10" s="17"/>
    </row>
    <row r="11" spans="1:14" ht="96.75" customHeight="1" x14ac:dyDescent="0.2">
      <c r="A11" s="39" t="s">
        <v>21</v>
      </c>
      <c r="B11" s="40" t="s">
        <v>22</v>
      </c>
      <c r="C11" s="41" t="s">
        <v>18</v>
      </c>
      <c r="D11" s="42">
        <v>200</v>
      </c>
      <c r="E11" s="7"/>
      <c r="F11" s="5"/>
      <c r="G11" s="19"/>
      <c r="H11" s="38"/>
      <c r="I11" s="38"/>
      <c r="J11" s="38">
        <f t="shared" si="0"/>
        <v>0</v>
      </c>
      <c r="K11" s="17"/>
      <c r="L11" s="17"/>
      <c r="M11" s="17"/>
    </row>
    <row r="12" spans="1:14" ht="99" customHeight="1" x14ac:dyDescent="0.2">
      <c r="A12" s="43" t="s">
        <v>23</v>
      </c>
      <c r="B12" s="35" t="s">
        <v>24</v>
      </c>
      <c r="C12" s="28" t="s">
        <v>15</v>
      </c>
      <c r="D12" s="36">
        <v>30</v>
      </c>
      <c r="E12" s="7"/>
      <c r="F12" s="5"/>
      <c r="G12" s="19"/>
      <c r="H12" s="38"/>
      <c r="I12" s="38"/>
      <c r="J12" s="38">
        <f>SUM(D12*H12)</f>
        <v>0</v>
      </c>
      <c r="K12" s="17"/>
      <c r="L12" s="17"/>
      <c r="M12" s="17"/>
    </row>
    <row r="13" spans="1:14" ht="64.5" customHeight="1" x14ac:dyDescent="0.2">
      <c r="A13" s="44" t="s">
        <v>25</v>
      </c>
      <c r="B13" s="45" t="s">
        <v>26</v>
      </c>
      <c r="C13" s="28" t="s">
        <v>15</v>
      </c>
      <c r="D13" s="36">
        <v>34</v>
      </c>
      <c r="E13" s="7"/>
      <c r="F13" s="5"/>
      <c r="G13" s="19"/>
      <c r="H13" s="38"/>
      <c r="I13" s="38"/>
      <c r="J13" s="38">
        <f t="shared" si="0"/>
        <v>0</v>
      </c>
      <c r="K13" s="17"/>
      <c r="L13" s="17"/>
      <c r="M13" s="17"/>
    </row>
    <row r="14" spans="1:14" ht="105" customHeight="1" x14ac:dyDescent="0.2">
      <c r="A14" s="27" t="s">
        <v>27</v>
      </c>
      <c r="B14" s="46" t="s">
        <v>28</v>
      </c>
      <c r="C14" s="28" t="s">
        <v>15</v>
      </c>
      <c r="D14" s="36">
        <v>200</v>
      </c>
      <c r="E14" s="6"/>
      <c r="F14" s="16"/>
      <c r="G14" s="20"/>
      <c r="H14" s="38"/>
      <c r="I14" s="38"/>
      <c r="J14" s="38">
        <f t="shared" si="0"/>
        <v>0</v>
      </c>
      <c r="K14" s="17"/>
      <c r="L14" s="17"/>
      <c r="M14" s="17"/>
    </row>
    <row r="15" spans="1:14" ht="14.25" customHeight="1" x14ac:dyDescent="0.2">
      <c r="A15" s="57" t="s">
        <v>55</v>
      </c>
      <c r="B15" s="63"/>
      <c r="C15" s="63"/>
      <c r="D15" s="63"/>
      <c r="E15" s="63"/>
      <c r="F15" s="63"/>
      <c r="G15" s="63"/>
      <c r="H15" s="63"/>
      <c r="I15" s="21">
        <f>SUM(I8:I14)</f>
        <v>0</v>
      </c>
      <c r="J15" s="21">
        <f>SUM(J8:J14)</f>
        <v>0</v>
      </c>
    </row>
    <row r="16" spans="1:14" ht="15" customHeight="1" x14ac:dyDescent="0.2">
      <c r="A16" s="47" t="s">
        <v>29</v>
      </c>
      <c r="B16" s="64" t="s">
        <v>30</v>
      </c>
      <c r="C16" s="64"/>
      <c r="D16" s="64"/>
      <c r="E16" s="64"/>
      <c r="F16" s="64"/>
      <c r="G16" s="64"/>
      <c r="H16" s="64"/>
      <c r="I16" s="65"/>
      <c r="J16" s="66"/>
    </row>
    <row r="17" spans="1:15" ht="94.9" customHeight="1" x14ac:dyDescent="0.2">
      <c r="A17" s="27" t="s">
        <v>31</v>
      </c>
      <c r="B17" s="26" t="s">
        <v>32</v>
      </c>
      <c r="C17" s="28" t="s">
        <v>15</v>
      </c>
      <c r="D17" s="36">
        <v>400</v>
      </c>
      <c r="E17" s="36"/>
      <c r="F17" s="16"/>
      <c r="G17" s="20"/>
      <c r="H17" s="20"/>
      <c r="I17" s="20"/>
      <c r="J17" s="20">
        <f>SUM(D17*H17)</f>
        <v>0</v>
      </c>
      <c r="K17" s="17"/>
      <c r="L17" s="17"/>
      <c r="M17" s="17"/>
      <c r="O17" s="10"/>
    </row>
    <row r="18" spans="1:15" ht="42.75" customHeight="1" x14ac:dyDescent="0.2">
      <c r="A18" s="27" t="s">
        <v>33</v>
      </c>
      <c r="B18" s="35" t="s">
        <v>34</v>
      </c>
      <c r="C18" s="28" t="s">
        <v>18</v>
      </c>
      <c r="D18" s="36">
        <v>180</v>
      </c>
      <c r="E18" s="6"/>
      <c r="F18" s="16"/>
      <c r="G18" s="20"/>
      <c r="H18" s="20"/>
      <c r="I18" s="19"/>
      <c r="J18" s="20">
        <f t="shared" ref="J18:J19" si="1">SUM(D18*H18)</f>
        <v>0</v>
      </c>
      <c r="K18" s="17"/>
      <c r="L18" s="17"/>
      <c r="M18" s="17"/>
    </row>
    <row r="19" spans="1:15" ht="207" customHeight="1" x14ac:dyDescent="0.2">
      <c r="A19" s="48" t="s">
        <v>35</v>
      </c>
      <c r="B19" s="45" t="s">
        <v>36</v>
      </c>
      <c r="C19" s="28" t="s">
        <v>15</v>
      </c>
      <c r="D19" s="36">
        <v>300</v>
      </c>
      <c r="E19" s="6"/>
      <c r="F19" s="16"/>
      <c r="G19" s="20"/>
      <c r="H19" s="20"/>
      <c r="I19" s="19"/>
      <c r="J19" s="20">
        <f t="shared" si="1"/>
        <v>0</v>
      </c>
      <c r="K19" s="17"/>
      <c r="L19" s="17"/>
      <c r="M19" s="17"/>
    </row>
    <row r="20" spans="1:15" ht="14.25" customHeight="1" x14ac:dyDescent="0.2">
      <c r="A20" s="57" t="s">
        <v>54</v>
      </c>
      <c r="B20" s="58"/>
      <c r="C20" s="58"/>
      <c r="D20" s="58"/>
      <c r="E20" s="58"/>
      <c r="F20" s="58"/>
      <c r="G20" s="58"/>
      <c r="H20" s="58"/>
      <c r="I20" s="21">
        <f>SUM(I17:I19)</f>
        <v>0</v>
      </c>
      <c r="J20" s="21">
        <f>SUM(J17:J19)</f>
        <v>0</v>
      </c>
      <c r="O20" s="10"/>
    </row>
    <row r="21" spans="1:15" x14ac:dyDescent="0.2">
      <c r="A21" s="47" t="s">
        <v>37</v>
      </c>
      <c r="B21" s="67" t="s">
        <v>38</v>
      </c>
      <c r="C21" s="67"/>
      <c r="D21" s="67"/>
      <c r="E21" s="67"/>
      <c r="F21" s="67"/>
      <c r="G21" s="67"/>
      <c r="H21" s="67"/>
      <c r="I21" s="68"/>
      <c r="J21" s="68"/>
    </row>
    <row r="22" spans="1:15" ht="233.25" customHeight="1" x14ac:dyDescent="0.2">
      <c r="A22" s="12" t="s">
        <v>39</v>
      </c>
      <c r="B22" s="8" t="s">
        <v>40</v>
      </c>
      <c r="C22" s="9" t="s">
        <v>15</v>
      </c>
      <c r="D22" s="36">
        <v>200</v>
      </c>
      <c r="E22" s="6"/>
      <c r="F22" s="16"/>
      <c r="G22" s="20"/>
      <c r="H22" s="20"/>
      <c r="I22" s="20"/>
      <c r="J22" s="20">
        <f>SUM(D22*H22)</f>
        <v>0</v>
      </c>
      <c r="K22" s="17"/>
      <c r="L22" s="17"/>
      <c r="M22" s="17"/>
    </row>
    <row r="23" spans="1:15" ht="142.9" customHeight="1" x14ac:dyDescent="0.2">
      <c r="A23" s="12" t="s">
        <v>41</v>
      </c>
      <c r="B23" s="49" t="s">
        <v>42</v>
      </c>
      <c r="C23" s="9" t="s">
        <v>15</v>
      </c>
      <c r="D23" s="36">
        <v>30</v>
      </c>
      <c r="E23" s="6"/>
      <c r="F23" s="16"/>
      <c r="G23" s="20"/>
      <c r="H23" s="20"/>
      <c r="I23" s="20"/>
      <c r="J23" s="20">
        <f t="shared" ref="J23:J26" si="2">SUM(D23*H23)</f>
        <v>0</v>
      </c>
      <c r="K23" s="17"/>
      <c r="L23" s="17"/>
      <c r="M23" s="17"/>
    </row>
    <row r="24" spans="1:15" ht="54.75" customHeight="1" x14ac:dyDescent="0.2">
      <c r="A24" s="12" t="s">
        <v>43</v>
      </c>
      <c r="B24" s="35" t="s">
        <v>44</v>
      </c>
      <c r="C24" s="9" t="s">
        <v>15</v>
      </c>
      <c r="D24" s="36">
        <v>40</v>
      </c>
      <c r="E24" s="6"/>
      <c r="F24" s="16"/>
      <c r="G24" s="20"/>
      <c r="H24" s="20"/>
      <c r="I24" s="20"/>
      <c r="J24" s="20">
        <f t="shared" si="2"/>
        <v>0</v>
      </c>
      <c r="K24" s="17"/>
      <c r="L24" s="17"/>
      <c r="M24" s="17"/>
    </row>
    <row r="25" spans="1:15" ht="49.5" customHeight="1" x14ac:dyDescent="0.2">
      <c r="A25" s="14" t="s">
        <v>45</v>
      </c>
      <c r="B25" s="18" t="s">
        <v>46</v>
      </c>
      <c r="C25" s="15" t="s">
        <v>15</v>
      </c>
      <c r="D25" s="42">
        <v>30</v>
      </c>
      <c r="E25" s="7"/>
      <c r="F25" s="5"/>
      <c r="G25" s="19"/>
      <c r="H25" s="20"/>
      <c r="I25" s="20"/>
      <c r="J25" s="20">
        <f t="shared" si="2"/>
        <v>0</v>
      </c>
      <c r="K25" s="17"/>
      <c r="L25" s="17"/>
      <c r="M25" s="17"/>
    </row>
    <row r="26" spans="1:15" ht="183.75" customHeight="1" x14ac:dyDescent="0.2">
      <c r="A26" s="12" t="s">
        <v>47</v>
      </c>
      <c r="B26" s="8" t="s">
        <v>48</v>
      </c>
      <c r="C26" s="9" t="s">
        <v>18</v>
      </c>
      <c r="D26" s="36">
        <v>10</v>
      </c>
      <c r="E26" s="6"/>
      <c r="F26" s="6"/>
      <c r="G26" s="20"/>
      <c r="H26" s="20"/>
      <c r="I26" s="20"/>
      <c r="J26" s="20">
        <f t="shared" si="2"/>
        <v>0</v>
      </c>
      <c r="K26" s="17"/>
      <c r="L26" s="17"/>
    </row>
    <row r="27" spans="1:15" ht="15" customHeight="1" x14ac:dyDescent="0.2">
      <c r="A27" s="69" t="s">
        <v>53</v>
      </c>
      <c r="B27" s="70"/>
      <c r="C27" s="70"/>
      <c r="D27" s="70"/>
      <c r="E27" s="70"/>
      <c r="F27" s="70"/>
      <c r="G27" s="70"/>
      <c r="H27" s="71"/>
      <c r="I27" s="21">
        <f>SUM(I22:I26)</f>
        <v>0</v>
      </c>
      <c r="J27" s="21">
        <f>SUM(J22:J26)</f>
        <v>0</v>
      </c>
    </row>
    <row r="28" spans="1:15" ht="12.75" x14ac:dyDescent="0.2">
      <c r="A28" s="13"/>
      <c r="B28" s="55"/>
      <c r="C28" s="55"/>
      <c r="D28" s="55"/>
      <c r="E28" s="55"/>
      <c r="F28" s="55"/>
      <c r="G28" s="55"/>
      <c r="H28" s="55"/>
      <c r="I28" s="55"/>
      <c r="J28" s="55"/>
    </row>
    <row r="29" spans="1:15" ht="15" customHeight="1" x14ac:dyDescent="0.2">
      <c r="A29" s="53" t="s">
        <v>49</v>
      </c>
      <c r="B29" s="53"/>
      <c r="C29" s="53"/>
      <c r="D29" s="53"/>
      <c r="E29" s="53"/>
      <c r="F29" s="53"/>
      <c r="G29" s="53"/>
      <c r="H29" s="53"/>
      <c r="I29" s="53"/>
      <c r="J29" s="53"/>
    </row>
    <row r="30" spans="1:15" ht="15" customHeight="1" x14ac:dyDescent="0.2">
      <c r="A30" s="53"/>
      <c r="B30" s="53"/>
      <c r="C30" s="53"/>
      <c r="D30" s="53"/>
      <c r="E30" s="53"/>
      <c r="F30" s="53"/>
      <c r="G30" s="53"/>
      <c r="H30" s="53"/>
      <c r="I30" s="53"/>
      <c r="J30" s="53"/>
    </row>
    <row r="32" spans="1:15" ht="35.25" customHeight="1" x14ac:dyDescent="0.25">
      <c r="A32" s="53" t="s">
        <v>50</v>
      </c>
      <c r="B32" s="53"/>
      <c r="C32" s="53"/>
      <c r="D32" s="53"/>
      <c r="E32" s="53"/>
      <c r="F32" s="53"/>
      <c r="G32" s="53"/>
      <c r="H32" s="53"/>
      <c r="I32" s="53"/>
      <c r="J32" s="53"/>
    </row>
    <row r="34" spans="1:10" ht="15" x14ac:dyDescent="0.2">
      <c r="A34" s="59" t="s">
        <v>51</v>
      </c>
      <c r="B34" s="59"/>
    </row>
    <row r="35" spans="1:10" ht="38.25" customHeight="1" x14ac:dyDescent="0.2">
      <c r="A35" s="54" t="s">
        <v>60</v>
      </c>
      <c r="B35" s="54"/>
      <c r="C35" s="54"/>
      <c r="D35" s="54"/>
      <c r="E35" s="54"/>
      <c r="F35" s="54"/>
      <c r="G35" s="54"/>
      <c r="H35" s="54"/>
      <c r="I35" s="54"/>
      <c r="J35" s="54"/>
    </row>
    <row r="36" spans="1:10" ht="48" customHeight="1" x14ac:dyDescent="0.25">
      <c r="A36" s="53" t="s">
        <v>52</v>
      </c>
      <c r="B36" s="53"/>
      <c r="C36" s="53"/>
      <c r="D36" s="53"/>
      <c r="E36" s="53"/>
      <c r="F36" s="53"/>
      <c r="G36" s="53"/>
      <c r="H36" s="53"/>
      <c r="I36" s="53"/>
      <c r="J36" s="53"/>
    </row>
    <row r="37" spans="1:10" ht="320.25" customHeight="1" x14ac:dyDescent="0.25">
      <c r="A37" s="51" t="s">
        <v>57</v>
      </c>
      <c r="B37" s="51"/>
      <c r="C37" s="51"/>
      <c r="D37" s="51"/>
      <c r="E37" s="51"/>
      <c r="F37" s="51"/>
      <c r="G37" s="51"/>
      <c r="H37" s="51"/>
      <c r="I37" s="51"/>
      <c r="J37" s="51"/>
    </row>
    <row r="38" spans="1:10" ht="15" x14ac:dyDescent="0.25">
      <c r="A38" s="4" t="s">
        <v>58</v>
      </c>
    </row>
    <row r="39" spans="1:10" ht="15.75" customHeight="1" x14ac:dyDescent="0.25">
      <c r="A39" s="53" t="s">
        <v>59</v>
      </c>
      <c r="B39" s="53"/>
      <c r="C39" s="53"/>
      <c r="D39" s="53"/>
      <c r="E39" s="53"/>
      <c r="F39" s="53"/>
      <c r="G39" s="53"/>
      <c r="H39" s="53"/>
      <c r="I39" s="53"/>
      <c r="J39" s="53"/>
    </row>
    <row r="40" spans="1:10" x14ac:dyDescent="0.2">
      <c r="A40" s="22"/>
    </row>
    <row r="41" spans="1:10" ht="16.5" customHeight="1" x14ac:dyDescent="0.25">
      <c r="A41" s="52"/>
      <c r="B41" s="53"/>
      <c r="C41" s="53"/>
      <c r="D41" s="53"/>
      <c r="E41" s="53"/>
      <c r="F41" s="53"/>
      <c r="G41" s="53"/>
      <c r="H41" s="53"/>
      <c r="I41" s="53"/>
      <c r="J41" s="53"/>
    </row>
    <row r="42" spans="1:10" x14ac:dyDescent="0.2">
      <c r="A42" s="22"/>
    </row>
  </sheetData>
  <mergeCells count="17">
    <mergeCell ref="A27:H27"/>
    <mergeCell ref="H1:J1"/>
    <mergeCell ref="A37:J37"/>
    <mergeCell ref="A41:J41"/>
    <mergeCell ref="A35:J35"/>
    <mergeCell ref="A36:J36"/>
    <mergeCell ref="B28:J28"/>
    <mergeCell ref="A39:J39"/>
    <mergeCell ref="B2:I2"/>
    <mergeCell ref="A20:H20"/>
    <mergeCell ref="A34:B34"/>
    <mergeCell ref="A29:J30"/>
    <mergeCell ref="A32:J32"/>
    <mergeCell ref="B7:J7"/>
    <mergeCell ref="A15:H15"/>
    <mergeCell ref="B16:J16"/>
    <mergeCell ref="B21:J21"/>
  </mergeCells>
  <pageMargins left="0.43888888888888899" right="0.42916666666666697" top="0.75" bottom="0.52916666666666701"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JSPC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Buhalterija. Sonata</dc:creator>
  <cp:keywords/>
  <dc:description/>
  <cp:lastModifiedBy>Loreta Urbutė</cp:lastModifiedBy>
  <cp:revision/>
  <dcterms:created xsi:type="dcterms:W3CDTF">2010-09-15T08:28:00Z</dcterms:created>
  <dcterms:modified xsi:type="dcterms:W3CDTF">2026-09-23T12:01:59Z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1033-10.2.0.7549</vt:lpwstr>
  </property>
</Properties>
</file>