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in.kirk\Desktop\Linos105\2026\pirkimai\"/>
    </mc:Choice>
  </mc:AlternateContent>
  <xr:revisionPtr revIDLastSave="0" documentId="13_ncr:1_{02696370-0A1F-4929-A880-7410B0D6479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entelė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55" i="1" l="1"/>
  <c r="AD55" i="1"/>
  <c r="AB55" i="1"/>
  <c r="Z55" i="1"/>
  <c r="X55" i="1"/>
  <c r="V55" i="1"/>
  <c r="T55" i="1"/>
  <c r="R55" i="1"/>
  <c r="P55" i="1"/>
  <c r="F55" i="1"/>
  <c r="H55" i="1"/>
  <c r="J55" i="1"/>
  <c r="L55" i="1"/>
  <c r="N55" i="1"/>
  <c r="D55" i="1"/>
  <c r="AH56" i="1" l="1"/>
</calcChain>
</file>

<file path=xl/sharedStrings.xml><?xml version="1.0" encoding="utf-8"?>
<sst xmlns="http://schemas.openxmlformats.org/spreadsheetml/2006/main" count="700" uniqueCount="439">
  <si>
    <t/>
  </si>
  <si>
    <t/>
  </si>
  <si>
    <t/>
  </si>
  <si>
    <t/>
  </si>
  <si>
    <t/>
  </si>
  <si>
    <t/>
  </si>
  <si>
    <t>Eil.nr.</t>
  </si>
  <si>
    <t>Pavadinimas</t>
  </si>
  <si>
    <t>Mato vnt.</t>
  </si>
  <si>
    <t>Detalėskaina</t>
  </si>
  <si>
    <t>Detalėskeitimo
(paslaugos)</t>
  </si>
  <si>
    <t>Detalėskaina</t>
  </si>
  <si>
    <t>Detalės
keitimo
(paslaugos)</t>
  </si>
  <si>
    <t>Detalėskaina</t>
  </si>
  <si>
    <t>Detalės
keitimo
(paslaugos)</t>
  </si>
  <si>
    <t>Detalėskaina</t>
  </si>
  <si>
    <t>Detalės
keitimo
(paslaugos)</t>
  </si>
  <si>
    <t>Detalėskaina</t>
  </si>
  <si>
    <t>Detalės
keitimo
(paslaugos)</t>
  </si>
  <si>
    <t>Detalėskaina</t>
  </si>
  <si>
    <t>Detalės
keitimo
(paslaugos)</t>
  </si>
  <si>
    <t>Detalės
keitimo
(paslaugos)</t>
  </si>
  <si>
    <t>Detalėskaina</t>
  </si>
  <si>
    <t>Detalės
keitimo
(paslaugos)</t>
  </si>
  <si>
    <t>Detalėskaina</t>
  </si>
  <si>
    <t>Detalės
keitimo
(paslaugos)</t>
  </si>
  <si>
    <t>Detalėskaina</t>
  </si>
  <si>
    <t>Detalės
keitimo
(paslaugos)</t>
  </si>
  <si>
    <t>Detalėskaina</t>
  </si>
  <si>
    <t>Detalės
keitimo
(paslaugos)</t>
  </si>
  <si>
    <t>Detalėskaina</t>
  </si>
  <si>
    <t>Detalės
keitimo
(paslaugos)</t>
  </si>
  <si>
    <t>Detalėskaina</t>
  </si>
  <si>
    <t>Detalėskeitimo
(paslaugos)</t>
  </si>
  <si>
    <t>Detalėskaina</t>
  </si>
  <si>
    <t>Detalės
keitimo
(paslaugos)</t>
  </si>
  <si>
    <t/>
  </si>
  <si>
    <t>VAŽIUOKLĖSREMONTAS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</si>
  <si>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</si>
  <si>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</si>
  <si>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</si>
  <si>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</si>
  <si>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</si>
  <si>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</si>
  <si>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</si>
  <si>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</si>
  <si>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</si>
  <si>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</si>
  <si>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</si>
  <si>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</si>
  <si>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</si>
  <si>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</si>
  <si>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</si>
  <si>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</si>
  <si>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</si>
  <si>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</si>
  <si>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</si>
  <si>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</si>
  <si>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</si>
  <si>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</si>
  <si>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</si>
  <si>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</si>
  <si>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</si>
  <si>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</si>
  <si>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</si>
  <si>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</si>
  <si>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</si>
  <si>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VNT</t>
  </si>
  <si>
    <t/>
  </si>
  <si>
    <t>VNT</t>
  </si>
  <si>
    <t/>
  </si>
  <si>
    <t>Priekinio rato guolio keitimas</t>
  </si>
  <si>
    <t>VNT</t>
  </si>
  <si>
    <t/>
  </si>
  <si>
    <t>Galinio rato guolio keitimas</t>
  </si>
  <si>
    <t>VNT</t>
  </si>
  <si>
    <t/>
  </si>
  <si>
    <t>VNT</t>
  </si>
  <si>
    <t/>
  </si>
  <si>
    <t>VNT</t>
  </si>
  <si>
    <t>VNT</t>
  </si>
  <si>
    <t/>
  </si>
  <si>
    <t>VNT</t>
  </si>
  <si>
    <t/>
  </si>
  <si>
    <t>Sailenbloko keitimas</t>
  </si>
  <si>
    <t>VNT</t>
  </si>
  <si>
    <t/>
  </si>
  <si>
    <t>VNT</t>
  </si>
  <si>
    <t/>
  </si>
  <si>
    <t>VNT</t>
  </si>
  <si>
    <t/>
  </si>
  <si>
    <t>VNT</t>
  </si>
  <si>
    <t/>
  </si>
  <si>
    <t>VNT</t>
  </si>
  <si>
    <t/>
  </si>
  <si>
    <t>VNT</t>
  </si>
  <si>
    <t/>
  </si>
  <si>
    <t>VNT</t>
  </si>
  <si>
    <t/>
  </si>
  <si>
    <t>VNT</t>
  </si>
  <si>
    <t/>
  </si>
  <si>
    <t>VNT</t>
  </si>
  <si>
    <t/>
  </si>
  <si>
    <t>Kardaninio veleno pakabinamo guolio keitimas</t>
  </si>
  <si>
    <t>VNT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</si>
  <si>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</si>
  <si>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</si>
  <si>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</si>
  <si>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</si>
  <si>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</si>
  <si>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</si>
  <si>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</si>
  <si>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</si>
  <si>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</si>
  <si>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</si>
  <si>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</si>
  <si>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</si>
  <si>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</si>
  <si>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</si>
  <si>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</si>
  <si>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</si>
  <si>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</si>
  <si>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</si>
  <si>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</si>
  <si>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</si>
  <si>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</si>
  <si>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</si>
  <si>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</si>
  <si>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</si>
  <si>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</si>
  <si>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</si>
  <si>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</si>
  <si>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</si>
  <si>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</si>
  <si>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</si>
  <si>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VNT</t>
  </si>
  <si>
    <t>VNT</t>
  </si>
  <si>
    <t/>
  </si>
  <si>
    <t>VNT</t>
  </si>
  <si>
    <t/>
  </si>
  <si>
    <t>VNT</t>
  </si>
  <si>
    <t/>
  </si>
  <si>
    <t>VNT</t>
  </si>
  <si>
    <t/>
  </si>
  <si>
    <t>Rankinio stabdžio lyno keitimas</t>
  </si>
  <si>
    <t>VNT</t>
  </si>
  <si>
    <t/>
  </si>
  <si>
    <t>VNT</t>
  </si>
  <si>
    <t/>
  </si>
  <si>
    <t>ELEKTROS INSTALIACIJOS REMONTAS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</si>
  <si>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</si>
  <si>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</si>
  <si>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</si>
  <si>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</si>
  <si>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</si>
  <si>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</si>
  <si>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</si>
  <si>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</si>
  <si>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</si>
  <si>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</si>
  <si>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</si>
  <si>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</si>
  <si>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</si>
  <si>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</si>
  <si>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</si>
  <si>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</si>
  <si>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</si>
  <si>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</si>
  <si>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</si>
  <si>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</si>
  <si>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</si>
  <si>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</si>
  <si>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</si>
  <si>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</si>
  <si>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</si>
  <si>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</si>
  <si>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</si>
  <si>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</si>
  <si>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</si>
  <si>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Kompiuterinė automobilio diagnostika</t>
  </si>
  <si>
    <t>VNT</t>
  </si>
  <si>
    <t/>
  </si>
  <si>
    <t>Generatoriauskeitimas</t>
  </si>
  <si>
    <t>VNT</t>
  </si>
  <si>
    <t/>
  </si>
  <si>
    <t>Starterio keitimas</t>
  </si>
  <si>
    <t>VNT</t>
  </si>
  <si>
    <t/>
  </si>
  <si>
    <t>Degimo žvakiųkeitimas</t>
  </si>
  <si>
    <t>VNT</t>
  </si>
  <si>
    <t/>
  </si>
  <si>
    <t>Akumuliatoriųkeitimas</t>
  </si>
  <si>
    <t>VNT</t>
  </si>
  <si>
    <t/>
  </si>
  <si>
    <t>Žibintųšviesųreguliavimas</t>
  </si>
  <si>
    <t>VNT</t>
  </si>
  <si>
    <t/>
  </si>
  <si>
    <t>VARIKLIO APTARNAVIMAS IRREMONTAS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</si>
  <si>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</si>
  <si>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</si>
  <si>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</si>
  <si>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</si>
  <si>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</si>
  <si>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</si>
  <si>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</si>
  <si>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</si>
  <si>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</si>
  <si>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</si>
  <si>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</si>
  <si>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</si>
  <si>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</si>
  <si>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</si>
  <si>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</si>
  <si>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</si>
  <si>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</si>
  <si>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</si>
  <si>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</si>
  <si>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</si>
  <si>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</si>
  <si>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</si>
  <si>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</si>
  <si>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</si>
  <si>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</si>
  <si>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</si>
  <si>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</si>
  <si>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</si>
  <si>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</si>
  <si>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VNT</t>
  </si>
  <si>
    <t/>
  </si>
  <si>
    <t>Variklio alyvosfiltro keitimas</t>
  </si>
  <si>
    <t>VNT</t>
  </si>
  <si>
    <t/>
  </si>
  <si>
    <t>Kuro filtro keitimas</t>
  </si>
  <si>
    <t>VNT</t>
  </si>
  <si>
    <t/>
  </si>
  <si>
    <t>Oro filtro keitimas</t>
  </si>
  <si>
    <t>VNT</t>
  </si>
  <si>
    <t/>
  </si>
  <si>
    <t>VNT</t>
  </si>
  <si>
    <t/>
  </si>
  <si>
    <t>VNT</t>
  </si>
  <si>
    <t/>
  </si>
  <si>
    <t>VNT</t>
  </si>
  <si>
    <t/>
  </si>
  <si>
    <t>Kompiuterinė variklio diagnostika</t>
  </si>
  <si>
    <t>VNT</t>
  </si>
  <si>
    <t/>
  </si>
  <si>
    <t>VNT</t>
  </si>
  <si>
    <t/>
  </si>
  <si>
    <t>VNT</t>
  </si>
  <si>
    <t/>
  </si>
  <si>
    <t>VNT</t>
  </si>
  <si>
    <t/>
  </si>
  <si>
    <t>AUŠINIMO IRVĖDINIMO SISTEMOS REMONTAS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</si>
  <si>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</si>
  <si>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</si>
  <si>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</si>
  <si>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</si>
  <si>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</si>
  <si>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</si>
  <si>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</si>
  <si>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</si>
  <si>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</si>
  <si>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</si>
  <si>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</si>
  <si>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</si>
  <si>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</si>
  <si>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</si>
  <si>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</si>
  <si>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</si>
  <si>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</si>
  <si>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</si>
  <si>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</si>
  <si>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</si>
  <si>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</si>
  <si>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</si>
  <si>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</si>
  <si>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</si>
  <si>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</si>
  <si>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</si>
  <si>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</si>
  <si>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</si>
  <si>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VNT</t>
  </si>
  <si>
    <t/>
  </si>
  <si>
    <t>VNT</t>
  </si>
  <si>
    <t>PVM</t>
  </si>
  <si>
    <t>Eil Nr.</t>
  </si>
  <si>
    <t>Kėbulo Nr.</t>
  </si>
  <si>
    <t>Markė</t>
  </si>
  <si>
    <t>Modelis</t>
  </si>
  <si>
    <t>Pag. Metai</t>
  </si>
  <si>
    <t>Masė, kg</t>
  </si>
  <si>
    <t>KZN830</t>
  </si>
  <si>
    <t>YV1DZ73CDF2663982</t>
  </si>
  <si>
    <t>VOLVO</t>
  </si>
  <si>
    <t>KJF861</t>
  </si>
  <si>
    <t>WVWZZZ16ZJM008903</t>
  </si>
  <si>
    <t xml:space="preserve">VW </t>
  </si>
  <si>
    <t>JETTA</t>
  </si>
  <si>
    <t>MZF678</t>
  </si>
  <si>
    <t>VF1HJD40772270678</t>
  </si>
  <si>
    <t>DACIA</t>
  </si>
  <si>
    <t>DUSTER</t>
  </si>
  <si>
    <t>MZF681</t>
  </si>
  <si>
    <t>VF1HJD40572270680</t>
  </si>
  <si>
    <t>HHR337</t>
  </si>
  <si>
    <t>WV2ZZZ2KZFX040445</t>
  </si>
  <si>
    <t>VW</t>
  </si>
  <si>
    <t>CADDY</t>
  </si>
  <si>
    <t>NGD270</t>
  </si>
  <si>
    <t>UU1DJF01473268289</t>
  </si>
  <si>
    <t>LOE276</t>
  </si>
  <si>
    <t>VF1JL000564839461</t>
  </si>
  <si>
    <t>TRAFFIC</t>
  </si>
  <si>
    <t>Patašinės seniūnija</t>
  </si>
  <si>
    <t>JHR817</t>
  </si>
  <si>
    <t>YV1DZ714492028975</t>
  </si>
  <si>
    <t>NM437</t>
  </si>
  <si>
    <t>SYLNP2ABZLC000037</t>
  </si>
  <si>
    <t>NP2</t>
  </si>
  <si>
    <t>Marijampolės miesto seniūnija</t>
  </si>
  <si>
    <t>priekaba</t>
  </si>
  <si>
    <t>HZS128</t>
  </si>
  <si>
    <t>WV1ZZZ7JZ9X008330</t>
  </si>
  <si>
    <t>NLK501</t>
  </si>
  <si>
    <t>UU1DJF00873384649</t>
  </si>
  <si>
    <t>67/74</t>
  </si>
  <si>
    <t xml:space="preserve">Igliaukos seniūnija </t>
  </si>
  <si>
    <t>NHM952</t>
  </si>
  <si>
    <t>WV1ZZZ7JZFX021987</t>
  </si>
  <si>
    <t>JPE591</t>
  </si>
  <si>
    <t>UU1HSDCVG58046720</t>
  </si>
  <si>
    <t>GBJ294</t>
  </si>
  <si>
    <t>WV1ZZZ70Z2H021525</t>
  </si>
  <si>
    <t>TP365</t>
  </si>
  <si>
    <t>SWH9K49600B381472</t>
  </si>
  <si>
    <t>TEMARED</t>
  </si>
  <si>
    <t xml:space="preserve">Mokolų seniūnija </t>
  </si>
  <si>
    <t>NJJ426</t>
  </si>
  <si>
    <t>UU1DJF01974267133</t>
  </si>
  <si>
    <t>GTL452</t>
  </si>
  <si>
    <t>WV1ZZZ70Z1H078354</t>
  </si>
  <si>
    <t>JI817</t>
  </si>
  <si>
    <t>SVNFA800A00007542</t>
  </si>
  <si>
    <t xml:space="preserve">Liudvinavo seniūnija </t>
  </si>
  <si>
    <t>JFE244</t>
  </si>
  <si>
    <t>UU1HSDCVG55372557</t>
  </si>
  <si>
    <t>GBH359</t>
  </si>
  <si>
    <t>WV1ZZZ70Z2H051865</t>
  </si>
  <si>
    <t>TO840</t>
  </si>
  <si>
    <t>SWH9K49600B381471</t>
  </si>
  <si>
    <t>JGR895</t>
  </si>
  <si>
    <t>YV1DZ714492031930</t>
  </si>
  <si>
    <t>Galia, kW</t>
  </si>
  <si>
    <t>Pastabos / naudotojai</t>
  </si>
  <si>
    <t xml:space="preserve"> XC60</t>
  </si>
  <si>
    <t xml:space="preserve">RENAULT </t>
  </si>
  <si>
    <t>NUP 894</t>
  </si>
  <si>
    <t>UU1DJF01677126504</t>
  </si>
  <si>
    <t>NZD766</t>
  </si>
  <si>
    <t>UU1DJF01877126505</t>
  </si>
  <si>
    <t>AFI496</t>
  </si>
  <si>
    <t>WF01XXTTG1LB83202</t>
  </si>
  <si>
    <t>FORF</t>
  </si>
  <si>
    <t>TRANSIT CUSTOM</t>
  </si>
  <si>
    <t xml:space="preserve">DACIA </t>
  </si>
  <si>
    <t>96/12,3</t>
  </si>
  <si>
    <t>SANDERO</t>
  </si>
  <si>
    <t>TRANSPORTER</t>
  </si>
  <si>
    <t>NPH742</t>
  </si>
  <si>
    <t>WF0EXXTTGEJG00394</t>
  </si>
  <si>
    <t xml:space="preserve">FORD </t>
  </si>
  <si>
    <t>TRANSIT</t>
  </si>
  <si>
    <t>SYLAND  priekaba</t>
  </si>
  <si>
    <t>NSD683</t>
  </si>
  <si>
    <t>UU1DJF01075416104</t>
  </si>
  <si>
    <t>FARO MAGICUS</t>
  </si>
  <si>
    <t xml:space="preserve"> DUSTER</t>
  </si>
  <si>
    <t>Liudvinavo seniūnija</t>
  </si>
  <si>
    <t xml:space="preserve">Sasnavos seniūnija </t>
  </si>
  <si>
    <t>Sasnavos seniūnija</t>
  </si>
  <si>
    <t>NOM346</t>
  </si>
  <si>
    <t>VF7YDBNGC12M58909</t>
  </si>
  <si>
    <t xml:space="preserve">CITROEN </t>
  </si>
  <si>
    <t>JUMPER</t>
  </si>
  <si>
    <t>Valstybiniai nr.</t>
  </si>
  <si>
    <t>FORD TRANSIT 2019- 2020 m.</t>
  </si>
  <si>
    <t>84/90</t>
  </si>
  <si>
    <t>Bendra pasiūlymo kaina iš viso be PVM, eur</t>
  </si>
  <si>
    <t>X</t>
  </si>
  <si>
    <t>VW JETTA 2018 m.</t>
  </si>
  <si>
    <t>DACIASANDERO STEPWAY 2024 m.</t>
  </si>
  <si>
    <t xml:space="preserve">PRIEKABA TEMARED 2023 m. </t>
  </si>
  <si>
    <t xml:space="preserve">PRIEKABA FARO MAGICUS2025m. </t>
  </si>
  <si>
    <t>PRIEKABA SYLAND 2020 m.</t>
  </si>
  <si>
    <t xml:space="preserve">RENAULT TRAFFIC 2020 m. </t>
  </si>
  <si>
    <t xml:space="preserve">VW TRANSPORTER 2000-2009 m., </t>
  </si>
  <si>
    <t xml:space="preserve">VW CADDY 2014 m. </t>
  </si>
  <si>
    <t>DACIA DUSTER 2025-2026 m.</t>
  </si>
  <si>
    <t xml:space="preserve">VOLVO XC 60 2009-2014 m. </t>
  </si>
  <si>
    <t>DACIA DUSTER 2016- 2017 m.</t>
  </si>
  <si>
    <t>DACIA DUSTER 2024 m.</t>
  </si>
  <si>
    <t>Bendra pasiūlymo kaina iš viso su PVM, eur</t>
  </si>
  <si>
    <t xml:space="preserve">Suma </t>
  </si>
  <si>
    <t>Aušinimo  skysčio keitimas</t>
  </si>
  <si>
    <t>Radiatoriaus keitimas</t>
  </si>
  <si>
    <t>Pavarų dėžės tepalo keitimas</t>
  </si>
  <si>
    <t>Kaitinimo žvakių keitimas</t>
  </si>
  <si>
    <t>Išmetamųjų dujų kiekio matavimas</t>
  </si>
  <si>
    <t>Purkštukų keitimas</t>
  </si>
  <si>
    <t>Dirželio ir įtempimo guolių keitimas</t>
  </si>
  <si>
    <t>Dujų skirstymo veleno dirželio keitimas</t>
  </si>
  <si>
    <t>Variklio alyvos keitimas</t>
  </si>
  <si>
    <t>Stabdžių žarnelės keitimas</t>
  </si>
  <si>
    <t>Stabdžių disko keitimas (galinis)</t>
  </si>
  <si>
    <t>Stabdžių disko keitimas (priekinis)</t>
  </si>
  <si>
    <t>Darbinio stabdžių cilindro keitimas</t>
  </si>
  <si>
    <t>Pagrindinio stabdžių cilindro keitimas</t>
  </si>
  <si>
    <t>Stabdžių kaladėlių keitimas</t>
  </si>
  <si>
    <t>STABDŽIŲ SISTEMOS  REMONTAS</t>
  </si>
  <si>
    <t>Reduktoriaus alyvos keitimas</t>
  </si>
  <si>
    <t>Padangos remontas</t>
  </si>
  <si>
    <t>Naujos padangos sumontavimas</t>
  </si>
  <si>
    <t>Padangos permontavimas</t>
  </si>
  <si>
    <t>Ratų geometrijos reguliavimas</t>
  </si>
  <si>
    <t>Pakabos diagnostika stende</t>
  </si>
  <si>
    <t>Stabilizatoriaus gumų keitimas</t>
  </si>
  <si>
    <t>Šarnyro (šerdeso) keitimas</t>
  </si>
  <si>
    <t>Išorinio VKG šarnyro (granatos) keitimas</t>
  </si>
  <si>
    <t>Vidinio VKG šarnyro (granatos) keitimas</t>
  </si>
  <si>
    <t>Vairo traukės antgalio keitimas</t>
  </si>
  <si>
    <t>Vairo traukės keitimas</t>
  </si>
  <si>
    <t>Galinių amortizatorių keitimas</t>
  </si>
  <si>
    <t>Priekinių amortizatorių keitimas</t>
  </si>
  <si>
    <t xml:space="preserve">Marijampolės savivaldybės administracija </t>
  </si>
  <si>
    <r>
      <t>Tūris, cm</t>
    </r>
    <r>
      <rPr>
        <vertAlign val="superscript"/>
        <sz val="6"/>
        <color theme="1"/>
        <rFont val="Times New Roman"/>
        <family val="1"/>
        <charset val="186"/>
      </rPr>
      <t>3</t>
    </r>
  </si>
  <si>
    <t>AUTOMOBILIŲ REMONTO  IR PRIEŽIŪROS PASLAUGŲ LENTELĖ</t>
  </si>
  <si>
    <t xml:space="preserve">VW TRANSPORTER 2015m., </t>
  </si>
  <si>
    <t xml:space="preserve">CITROEN JUMPER 2019 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</si>
</sst>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Calibri"/>
      <family val="2"/>
    </font>
    <font>
      <b/>
      <sz val="4.5"/>
      <name val="Calibri"/>
      <family val="2"/>
    </font>
    <font>
      <sz val="5"/>
      <name val="Calibri"/>
      <family val="2"/>
    </font>
    <font>
      <sz val="4"/>
      <name val="Calibri"/>
      <family val="2"/>
    </font>
    <font>
      <sz val="3"/>
      <name val="Calibri"/>
      <family val="2"/>
    </font>
    <font>
      <sz val="9"/>
      <name val="Times New Roman"/>
      <family val="2"/>
    </font>
    <font>
      <sz val="7"/>
      <name val="Calibri"/>
      <family val="2"/>
    </font>
    <font>
      <b/>
      <sz val="4"/>
      <name val="Calibri"/>
      <family val="2"/>
    </font>
    <font>
      <sz val="6"/>
      <name val="Calibri"/>
      <family val="2"/>
    </font>
    <font>
      <sz val="8"/>
      <name val="Times New Roman"/>
      <family val="2"/>
    </font>
    <font>
      <sz val="8"/>
      <name val="Calibri"/>
      <family val="2"/>
    </font>
    <font>
      <sz val="9"/>
      <name val="Calibri"/>
      <family val="2"/>
    </font>
    <font>
      <sz val="7"/>
      <name val="Times New Roman"/>
      <family val="2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8"/>
      <name val="Calibri"/>
      <family val="2"/>
      <charset val="186"/>
    </font>
    <font>
      <sz val="6"/>
      <color theme="1"/>
      <name val="Times New Roman"/>
      <family val="1"/>
      <charset val="186"/>
    </font>
    <font>
      <b/>
      <sz val="6"/>
      <color theme="1"/>
      <name val="Times New Roman"/>
      <family val="1"/>
      <charset val="186"/>
    </font>
    <font>
      <vertAlign val="superscript"/>
      <sz val="6"/>
      <color theme="1"/>
      <name val="Times New Roman"/>
      <family val="1"/>
      <charset val="186"/>
    </font>
    <font>
      <sz val="6"/>
      <name val="Times New Roman"/>
      <family val="1"/>
      <charset val="186"/>
    </font>
    <font>
      <sz val="6"/>
      <name val="Calibri"/>
      <family val="2"/>
      <charset val="186"/>
    </font>
    <font>
      <b/>
      <sz val="6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83"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3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0" fillId="3" borderId="7" xfId="0" applyFill="1" applyBorder="1" applyAlignment="1">
      <alignment horizontal="left"/>
    </xf>
    <xf numFmtId="0" fontId="1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  <xf numFmtId="0" fontId="6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2" fontId="3" fillId="0" borderId="7" xfId="0" applyNumberFormat="1" applyFont="1" applyBorder="1" applyAlignment="1">
      <alignment horizontal="center" vertical="top"/>
    </xf>
    <xf numFmtId="0" fontId="8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7" fillId="3" borderId="7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center" vertical="top"/>
    </xf>
    <xf numFmtId="0" fontId="10" fillId="0" borderId="7" xfId="0" applyFont="1" applyBorder="1" applyAlignment="1">
      <alignment horizontal="left"/>
    </xf>
    <xf numFmtId="0" fontId="11" fillId="3" borderId="7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0" fontId="0" fillId="2" borderId="21" xfId="0" applyFill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2" fontId="0" fillId="2" borderId="21" xfId="0" applyNumberFormat="1" applyFill="1" applyBorder="1" applyAlignment="1">
      <alignment horizontal="left"/>
    </xf>
    <xf numFmtId="0" fontId="15" fillId="5" borderId="0" xfId="0" applyFont="1" applyFill="1" applyAlignment="1">
      <alignment horizontal="center" vertical="top"/>
    </xf>
    <xf numFmtId="0" fontId="16" fillId="4" borderId="7" xfId="1" applyFont="1" applyFill="1" applyBorder="1" applyAlignment="1">
      <alignment horizontal="left"/>
    </xf>
    <xf numFmtId="0" fontId="17" fillId="4" borderId="7" xfId="1" applyFont="1" applyFill="1" applyBorder="1"/>
    <xf numFmtId="0" fontId="17" fillId="4" borderId="7" xfId="1" applyFont="1" applyFill="1" applyBorder="1" applyAlignment="1">
      <alignment horizontal="left"/>
    </xf>
    <xf numFmtId="0" fontId="16" fillId="4" borderId="7" xfId="1" applyFont="1" applyFill="1" applyBorder="1" applyAlignment="1">
      <alignment horizontal="left" wrapText="1"/>
    </xf>
    <xf numFmtId="0" fontId="16" fillId="0" borderId="19" xfId="1" applyFont="1" applyBorder="1" applyAlignment="1">
      <alignment horizontal="center" vertical="top"/>
    </xf>
    <xf numFmtId="0" fontId="16" fillId="0" borderId="7" xfId="1" applyFont="1" applyBorder="1" applyAlignment="1">
      <alignment horizontal="center"/>
    </xf>
    <xf numFmtId="0" fontId="16" fillId="4" borderId="7" xfId="1" applyFont="1" applyFill="1" applyBorder="1" applyAlignment="1">
      <alignment horizontal="center"/>
    </xf>
    <xf numFmtId="0" fontId="16" fillId="4" borderId="7" xfId="1" applyFont="1" applyFill="1" applyBorder="1" applyAlignment="1">
      <alignment horizontal="right"/>
    </xf>
    <xf numFmtId="0" fontId="16" fillId="4" borderId="7" xfId="1" applyFont="1" applyFill="1" applyBorder="1"/>
    <xf numFmtId="0" fontId="20" fillId="0" borderId="0" xfId="0" applyFont="1" applyAlignment="1">
      <alignment horizontal="left"/>
    </xf>
    <xf numFmtId="0" fontId="17" fillId="0" borderId="4" xfId="1" applyFont="1" applyBorder="1" applyAlignment="1">
      <alignment vertical="top"/>
    </xf>
    <xf numFmtId="0" fontId="17" fillId="0" borderId="9" xfId="1" applyFont="1" applyBorder="1" applyAlignment="1">
      <alignment vertical="top"/>
    </xf>
    <xf numFmtId="0" fontId="17" fillId="0" borderId="5" xfId="1" applyFont="1" applyBorder="1" applyAlignment="1">
      <alignment vertical="top"/>
    </xf>
    <xf numFmtId="0" fontId="16" fillId="0" borderId="7" xfId="1" applyFont="1" applyBorder="1" applyAlignment="1">
      <alignment horizontal="center" vertical="top"/>
    </xf>
    <xf numFmtId="0" fontId="16" fillId="4" borderId="19" xfId="1" applyFont="1" applyFill="1" applyBorder="1" applyAlignment="1">
      <alignment horizontal="center" vertical="top"/>
    </xf>
    <xf numFmtId="0" fontId="16" fillId="4" borderId="7" xfId="1" applyFont="1" applyFill="1" applyBorder="1" applyAlignment="1">
      <alignment horizontal="left" vertical="top"/>
    </xf>
    <xf numFmtId="0" fontId="16" fillId="4" borderId="7" xfId="1" applyFont="1" applyFill="1" applyBorder="1" applyAlignment="1">
      <alignment horizontal="center" vertical="top"/>
    </xf>
    <xf numFmtId="0" fontId="16" fillId="4" borderId="7" xfId="1" applyFont="1" applyFill="1" applyBorder="1" applyAlignment="1">
      <alignment horizontal="center" vertical="center"/>
    </xf>
    <xf numFmtId="0" fontId="19" fillId="4" borderId="7" xfId="2" applyFont="1" applyFill="1" applyBorder="1" applyAlignment="1">
      <alignment horizontal="left" vertical="top" wrapText="1"/>
    </xf>
    <xf numFmtId="0" fontId="16" fillId="4" borderId="7" xfId="2" applyFont="1" applyFill="1" applyBorder="1" applyAlignment="1">
      <alignment horizontal="left" vertical="top" wrapText="1"/>
    </xf>
    <xf numFmtId="0" fontId="19" fillId="4" borderId="7" xfId="1" applyFont="1" applyFill="1" applyBorder="1" applyAlignment="1">
      <alignment horizontal="left"/>
    </xf>
    <xf numFmtId="0" fontId="16" fillId="4" borderId="7" xfId="1" applyFont="1" applyFill="1" applyBorder="1" applyAlignment="1">
      <alignment horizontal="center" vertical="center" wrapText="1"/>
    </xf>
    <xf numFmtId="0" fontId="16" fillId="4" borderId="7" xfId="1" applyFont="1" applyFill="1" applyBorder="1" applyAlignment="1">
      <alignment horizontal="center" vertical="top" wrapText="1"/>
    </xf>
    <xf numFmtId="0" fontId="19" fillId="4" borderId="7" xfId="1" applyFont="1" applyFill="1" applyBorder="1" applyAlignment="1">
      <alignment vertical="top" wrapText="1"/>
    </xf>
    <xf numFmtId="0" fontId="16" fillId="4" borderId="7" xfId="1" applyFont="1" applyFill="1" applyBorder="1" applyAlignment="1">
      <alignment vertical="top" wrapText="1"/>
    </xf>
    <xf numFmtId="0" fontId="19" fillId="4" borderId="7" xfId="1" applyFont="1" applyFill="1" applyBorder="1" applyAlignment="1">
      <alignment horizontal="left" vertical="top"/>
    </xf>
    <xf numFmtId="0" fontId="16" fillId="4" borderId="7" xfId="1" applyFont="1" applyFill="1" applyBorder="1" applyAlignment="1">
      <alignment horizontal="center" wrapText="1"/>
    </xf>
    <xf numFmtId="0" fontId="21" fillId="4" borderId="4" xfId="1" applyFont="1" applyFill="1" applyBorder="1"/>
    <xf numFmtId="0" fontId="21" fillId="4" borderId="5" xfId="1" applyFont="1" applyFill="1" applyBorder="1"/>
    <xf numFmtId="0" fontId="17" fillId="4" borderId="16" xfId="1" applyFont="1" applyFill="1" applyBorder="1" applyAlignment="1">
      <alignment horizontal="left" vertical="center" wrapText="1"/>
    </xf>
    <xf numFmtId="0" fontId="17" fillId="4" borderId="17" xfId="1" applyFont="1" applyFill="1" applyBorder="1" applyAlignment="1">
      <alignment horizontal="left" vertical="center" wrapText="1"/>
    </xf>
    <xf numFmtId="0" fontId="17" fillId="4" borderId="18" xfId="1" applyFont="1" applyFill="1" applyBorder="1" applyAlignment="1">
      <alignment horizontal="left" vertical="center" wrapText="1"/>
    </xf>
    <xf numFmtId="0" fontId="17" fillId="4" borderId="4" xfId="1" applyFont="1" applyFill="1" applyBorder="1" applyAlignment="1">
      <alignment horizontal="left"/>
    </xf>
    <xf numFmtId="0" fontId="17" fillId="4" borderId="9" xfId="1" applyFont="1" applyFill="1" applyBorder="1" applyAlignment="1">
      <alignment horizontal="left"/>
    </xf>
    <xf numFmtId="0" fontId="17" fillId="4" borderId="5" xfId="1" applyFont="1" applyFill="1" applyBorder="1" applyAlignment="1">
      <alignment horizontal="left"/>
    </xf>
    <xf numFmtId="0" fontId="17" fillId="4" borderId="11" xfId="1" applyFont="1" applyFill="1" applyBorder="1" applyAlignment="1">
      <alignment horizontal="center" vertical="center" wrapText="1"/>
    </xf>
    <xf numFmtId="0" fontId="17" fillId="4" borderId="14" xfId="1" applyFont="1" applyFill="1" applyBorder="1" applyAlignment="1">
      <alignment horizontal="center" vertical="center" wrapText="1"/>
    </xf>
    <xf numFmtId="0" fontId="17" fillId="4" borderId="12" xfId="1" applyFont="1" applyFill="1" applyBorder="1" applyAlignment="1">
      <alignment horizontal="center" vertical="center" wrapText="1"/>
    </xf>
    <xf numFmtId="0" fontId="17" fillId="4" borderId="15" xfId="1" applyFont="1" applyFill="1" applyBorder="1" applyAlignment="1">
      <alignment horizontal="center" vertical="center" wrapText="1"/>
    </xf>
    <xf numFmtId="0" fontId="17" fillId="4" borderId="10" xfId="1" applyFont="1" applyFill="1" applyBorder="1" applyAlignment="1">
      <alignment horizontal="center" vertical="center" wrapText="1"/>
    </xf>
    <xf numFmtId="0" fontId="17" fillId="4" borderId="13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2" fontId="15" fillId="5" borderId="16" xfId="0" applyNumberFormat="1" applyFont="1" applyFill="1" applyBorder="1" applyAlignment="1">
      <alignment horizontal="center" vertical="top"/>
    </xf>
    <xf numFmtId="2" fontId="15" fillId="5" borderId="1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</cellXfs>
  <cellStyles count="3">
    <cellStyle name="Įprastas" xfId="0" builtinId="0"/>
    <cellStyle name="Paprastas 2" xfId="2" xr:uid="{F025277E-B4FD-492F-B4CD-974FFEEE673A}"/>
    <cellStyle name="Paprastas_Xl0000021" xfId="1" xr:uid="{058C5938-F7BB-44F8-9CDC-D3F8544FA0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4"/>
  <sheetViews>
    <sheetView tabSelected="1" topLeftCell="T47" zoomScale="219" zoomScaleNormal="219" workbookViewId="0">
      <selection activeCell="AC58" sqref="AC58:AG58"/>
    </sheetView>
  </sheetViews>
  <sheetFormatPr defaultRowHeight="15" x14ac:dyDescent="0.25"/>
  <cols>
    <col min="1" max="1" width="3"/>
    <col min="2" max="2" width="18"/>
    <col min="3" max="3" width="5.140625" customWidth="1"/>
    <col min="4" max="4" width="8.140625" customWidth="1"/>
    <col min="5" max="5" width="7.5703125" customWidth="1"/>
    <col min="6" max="6" width="7.28515625" customWidth="1"/>
    <col min="7" max="7" width="7" customWidth="1"/>
    <col min="8" max="8" width="7.28515625" customWidth="1"/>
    <col min="9" max="9" width="8.140625" customWidth="1"/>
    <col min="10" max="10" width="7.42578125" customWidth="1"/>
    <col min="11" max="11" width="7.7109375" customWidth="1"/>
    <col min="12" max="12" width="6.7109375" customWidth="1"/>
    <col min="13" max="13" width="7.85546875" customWidth="1"/>
    <col min="14" max="14" width="3.85546875" customWidth="1"/>
    <col min="15" max="16" width="8" customWidth="1"/>
    <col min="17" max="17" width="9.42578125" customWidth="1"/>
    <col min="18" max="18" width="7.85546875" customWidth="1"/>
    <col min="19" max="19" width="6.7109375" customWidth="1"/>
    <col min="20" max="20" width="6.42578125" customWidth="1"/>
    <col min="21" max="21" width="7.42578125" customWidth="1"/>
    <col min="22" max="22" width="6.5703125" customWidth="1"/>
    <col min="23" max="23" width="5"/>
    <col min="26" max="26" width="10.140625" customWidth="1"/>
    <col min="27" max="27" width="5"/>
    <col min="28" max="28" width="7.85546875" customWidth="1"/>
    <col min="29" max="29" width="7.5703125" customWidth="1"/>
    <col min="30" max="30" width="5"/>
    <col min="31" max="31" width="9.5703125" customWidth="1"/>
    <col min="32" max="32" width="5"/>
    <col min="33" max="33" width="9.7109375" customWidth="1"/>
  </cols>
  <sheetData>
    <row r="1" spans="1:33" ht="12.95" customHeight="1" x14ac:dyDescent="0.25">
      <c r="A1" s="78" t="s">
        <v>436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</row>
    <row r="2" spans="1:33" ht="6.95" customHeight="1" x14ac:dyDescent="0.25">
      <c r="A2" s="1" t="s">
        <v>0</v>
      </c>
      <c r="B2" s="1" t="s">
        <v>1</v>
      </c>
      <c r="C2" s="1" t="s">
        <v>2</v>
      </c>
      <c r="D2" s="72" t="s">
        <v>399</v>
      </c>
      <c r="E2" s="73"/>
      <c r="F2" s="72" t="s">
        <v>400</v>
      </c>
      <c r="G2" s="73"/>
      <c r="H2" s="72" t="s">
        <v>401</v>
      </c>
      <c r="I2" s="73"/>
      <c r="J2" s="72" t="s">
        <v>398</v>
      </c>
      <c r="K2" s="73"/>
      <c r="L2" s="72" t="s">
        <v>397</v>
      </c>
      <c r="M2" s="73"/>
      <c r="N2" s="72" t="s">
        <v>396</v>
      </c>
      <c r="O2" s="73"/>
      <c r="P2" s="72" t="s">
        <v>437</v>
      </c>
      <c r="Q2" s="73"/>
      <c r="R2" s="72" t="s">
        <v>395</v>
      </c>
      <c r="S2" s="73"/>
      <c r="T2" s="72" t="s">
        <v>390</v>
      </c>
      <c r="U2" s="73"/>
      <c r="V2" s="72" t="s">
        <v>386</v>
      </c>
      <c r="W2" s="73"/>
      <c r="X2" s="72" t="s">
        <v>438</v>
      </c>
      <c r="Y2" s="73"/>
      <c r="Z2" s="72" t="s">
        <v>391</v>
      </c>
      <c r="AA2" s="73"/>
      <c r="AB2" s="72" t="s">
        <v>392</v>
      </c>
      <c r="AC2" s="73"/>
      <c r="AD2" s="72" t="s">
        <v>394</v>
      </c>
      <c r="AE2" s="73"/>
      <c r="AF2" s="72" t="s">
        <v>393</v>
      </c>
      <c r="AG2" s="73"/>
    </row>
    <row r="3" spans="1:33" ht="6.75" customHeight="1" x14ac:dyDescent="0.25">
      <c r="A3" s="1" t="s">
        <v>3</v>
      </c>
      <c r="B3" s="1" t="s">
        <v>4</v>
      </c>
      <c r="C3" s="1" t="s">
        <v>5</v>
      </c>
      <c r="D3" s="74"/>
      <c r="E3" s="75"/>
      <c r="F3" s="74"/>
      <c r="G3" s="75"/>
      <c r="H3" s="74"/>
      <c r="I3" s="75"/>
      <c r="J3" s="74"/>
      <c r="K3" s="75"/>
      <c r="L3" s="74"/>
      <c r="M3" s="75"/>
      <c r="N3" s="74"/>
      <c r="O3" s="75"/>
      <c r="P3" s="74"/>
      <c r="Q3" s="75"/>
      <c r="R3" s="74"/>
      <c r="S3" s="75"/>
      <c r="T3" s="74"/>
      <c r="U3" s="75"/>
      <c r="V3" s="74"/>
      <c r="W3" s="75"/>
      <c r="X3" s="74"/>
      <c r="Y3" s="75"/>
      <c r="Z3" s="74"/>
      <c r="AA3" s="75"/>
      <c r="AB3" s="74"/>
      <c r="AC3" s="75"/>
      <c r="AD3" s="74"/>
      <c r="AE3" s="75"/>
      <c r="AF3" s="74"/>
      <c r="AG3" s="75"/>
    </row>
    <row r="4" spans="1:33" ht="18.95" customHeight="1" x14ac:dyDescent="0.25">
      <c r="A4" s="2" t="s">
        <v>6</v>
      </c>
      <c r="B4" s="2" t="s">
        <v>7</v>
      </c>
      <c r="C4" s="2" t="s">
        <v>8</v>
      </c>
      <c r="D4" s="3" t="s">
        <v>9</v>
      </c>
      <c r="E4" s="4" t="s">
        <v>10</v>
      </c>
      <c r="F4" s="3" t="s">
        <v>11</v>
      </c>
      <c r="G4" s="4" t="s">
        <v>12</v>
      </c>
      <c r="H4" s="3" t="s">
        <v>13</v>
      </c>
      <c r="I4" s="4" t="s">
        <v>14</v>
      </c>
      <c r="J4" s="3" t="s">
        <v>15</v>
      </c>
      <c r="K4" s="4" t="s">
        <v>16</v>
      </c>
      <c r="L4" s="3" t="s">
        <v>17</v>
      </c>
      <c r="M4" s="4" t="s">
        <v>18</v>
      </c>
      <c r="N4" s="3" t="s">
        <v>19</v>
      </c>
      <c r="O4" s="4" t="s">
        <v>20</v>
      </c>
      <c r="P4" s="3" t="s">
        <v>9</v>
      </c>
      <c r="Q4" s="4" t="s">
        <v>21</v>
      </c>
      <c r="R4" s="3" t="s">
        <v>22</v>
      </c>
      <c r="S4" s="4" t="s">
        <v>23</v>
      </c>
      <c r="T4" s="3" t="s">
        <v>24</v>
      </c>
      <c r="U4" s="4" t="s">
        <v>25</v>
      </c>
      <c r="V4" s="3" t="s">
        <v>26</v>
      </c>
      <c r="W4" s="4" t="s">
        <v>27</v>
      </c>
      <c r="X4" s="3" t="s">
        <v>9</v>
      </c>
      <c r="Y4" s="4" t="s">
        <v>12</v>
      </c>
      <c r="Z4" s="3" t="s">
        <v>28</v>
      </c>
      <c r="AA4" s="4" t="s">
        <v>29</v>
      </c>
      <c r="AB4" s="3" t="s">
        <v>30</v>
      </c>
      <c r="AC4" s="4" t="s">
        <v>31</v>
      </c>
      <c r="AD4" s="3" t="s">
        <v>32</v>
      </c>
      <c r="AE4" s="4" t="s">
        <v>33</v>
      </c>
      <c r="AF4" s="3" t="s">
        <v>34</v>
      </c>
      <c r="AG4" s="4" t="s">
        <v>35</v>
      </c>
    </row>
    <row r="5" spans="1:33" ht="8.1" customHeight="1" x14ac:dyDescent="0.25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  <c r="V5" s="6">
        <v>22</v>
      </c>
      <c r="W5" s="6">
        <v>23</v>
      </c>
      <c r="X5" s="6">
        <v>24</v>
      </c>
      <c r="Y5" s="6">
        <v>25</v>
      </c>
      <c r="Z5" s="6">
        <v>26</v>
      </c>
      <c r="AA5" s="6">
        <v>27</v>
      </c>
      <c r="AB5" s="6">
        <v>28</v>
      </c>
      <c r="AC5" s="6">
        <v>29</v>
      </c>
      <c r="AD5" s="6">
        <v>30</v>
      </c>
      <c r="AE5" s="6">
        <v>31</v>
      </c>
      <c r="AF5" s="6">
        <v>32</v>
      </c>
      <c r="AG5" s="6">
        <v>33</v>
      </c>
    </row>
    <row r="6" spans="1:33" ht="9.75" customHeight="1" x14ac:dyDescent="0.25">
      <c r="A6" s="7" t="s">
        <v>36</v>
      </c>
      <c r="B6" s="8" t="s">
        <v>37</v>
      </c>
      <c r="C6" s="9" t="s">
        <v>38</v>
      </c>
      <c r="D6" s="9" t="s">
        <v>39</v>
      </c>
      <c r="E6" s="9" t="s">
        <v>40</v>
      </c>
      <c r="F6" s="9" t="s">
        <v>41</v>
      </c>
      <c r="G6" s="7" t="s">
        <v>42</v>
      </c>
      <c r="H6" s="9" t="s">
        <v>43</v>
      </c>
      <c r="I6" s="7" t="s">
        <v>44</v>
      </c>
      <c r="J6" s="9" t="s">
        <v>45</v>
      </c>
      <c r="K6" s="7" t="s">
        <v>46</v>
      </c>
      <c r="L6" s="9" t="s">
        <v>47</v>
      </c>
      <c r="M6" s="7" t="s">
        <v>48</v>
      </c>
      <c r="N6" s="9" t="s">
        <v>49</v>
      </c>
      <c r="O6" s="7" t="s">
        <v>50</v>
      </c>
      <c r="P6" s="7"/>
      <c r="Q6" s="9" t="s">
        <v>51</v>
      </c>
      <c r="R6" s="9" t="s">
        <v>52</v>
      </c>
      <c r="S6" s="9" t="s">
        <v>53</v>
      </c>
      <c r="T6" s="9" t="s">
        <v>54</v>
      </c>
      <c r="U6" s="7" t="s">
        <v>55</v>
      </c>
      <c r="V6" s="9" t="s">
        <v>56</v>
      </c>
      <c r="W6" s="9" t="s">
        <v>57</v>
      </c>
      <c r="X6" s="9"/>
      <c r="Y6" s="9"/>
      <c r="Z6" s="9" t="s">
        <v>58</v>
      </c>
      <c r="AA6" s="9" t="s">
        <v>59</v>
      </c>
      <c r="AB6" s="9" t="s">
        <v>60</v>
      </c>
      <c r="AC6" s="7" t="s">
        <v>61</v>
      </c>
      <c r="AD6" s="9" t="s">
        <v>62</v>
      </c>
      <c r="AE6" s="9" t="s">
        <v>63</v>
      </c>
      <c r="AF6" s="9" t="s">
        <v>64</v>
      </c>
      <c r="AG6" s="9" t="s">
        <v>65</v>
      </c>
    </row>
    <row r="7" spans="1:33" ht="12" customHeight="1" x14ac:dyDescent="0.25">
      <c r="A7" s="10" t="s">
        <v>66</v>
      </c>
      <c r="B7" s="11" t="s">
        <v>433</v>
      </c>
      <c r="C7" s="12" t="s">
        <v>67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 t="s">
        <v>389</v>
      </c>
      <c r="AC7" s="13" t="s">
        <v>389</v>
      </c>
      <c r="AD7" s="13" t="s">
        <v>389</v>
      </c>
      <c r="AE7" s="13" t="s">
        <v>389</v>
      </c>
      <c r="AF7" s="13" t="s">
        <v>389</v>
      </c>
      <c r="AG7" s="13" t="s">
        <v>389</v>
      </c>
    </row>
    <row r="8" spans="1:33" ht="12" customHeight="1" x14ac:dyDescent="0.25">
      <c r="A8" s="10" t="s">
        <v>68</v>
      </c>
      <c r="B8" s="11" t="s">
        <v>432</v>
      </c>
      <c r="C8" s="12" t="s">
        <v>69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 t="s">
        <v>389</v>
      </c>
      <c r="AC8" s="13" t="s">
        <v>389</v>
      </c>
      <c r="AD8" s="13" t="s">
        <v>389</v>
      </c>
      <c r="AE8" s="13" t="s">
        <v>389</v>
      </c>
      <c r="AF8" s="13" t="s">
        <v>389</v>
      </c>
      <c r="AG8" s="13" t="s">
        <v>389</v>
      </c>
    </row>
    <row r="9" spans="1:33" ht="12" customHeight="1" x14ac:dyDescent="0.25">
      <c r="A9" s="10" t="s">
        <v>70</v>
      </c>
      <c r="B9" s="11" t="s">
        <v>71</v>
      </c>
      <c r="C9" s="12" t="s">
        <v>72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 t="s">
        <v>389</v>
      </c>
      <c r="AC9" s="13" t="s">
        <v>389</v>
      </c>
      <c r="AD9" s="13" t="s">
        <v>389</v>
      </c>
      <c r="AE9" s="13" t="s">
        <v>389</v>
      </c>
      <c r="AF9" s="13" t="s">
        <v>389</v>
      </c>
      <c r="AG9" s="13" t="s">
        <v>389</v>
      </c>
    </row>
    <row r="10" spans="1:33" ht="12" customHeight="1" x14ac:dyDescent="0.25">
      <c r="A10" s="10" t="s">
        <v>73</v>
      </c>
      <c r="B10" s="11" t="s">
        <v>74</v>
      </c>
      <c r="C10" s="12" t="s">
        <v>75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</row>
    <row r="11" spans="1:33" ht="11.1" customHeight="1" x14ac:dyDescent="0.25">
      <c r="A11" s="14" t="s">
        <v>76</v>
      </c>
      <c r="B11" s="15" t="s">
        <v>431</v>
      </c>
      <c r="C11" s="16" t="s">
        <v>77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3" t="s">
        <v>389</v>
      </c>
      <c r="AC11" s="13" t="s">
        <v>389</v>
      </c>
      <c r="AD11" s="13" t="s">
        <v>389</v>
      </c>
      <c r="AE11" s="13" t="s">
        <v>389</v>
      </c>
      <c r="AF11" s="13" t="s">
        <v>389</v>
      </c>
      <c r="AG11" s="13" t="s">
        <v>389</v>
      </c>
    </row>
    <row r="12" spans="1:33" ht="12" customHeight="1" x14ac:dyDescent="0.25">
      <c r="A12" s="10" t="s">
        <v>78</v>
      </c>
      <c r="B12" s="11" t="s">
        <v>430</v>
      </c>
      <c r="C12" s="12" t="s">
        <v>79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 t="s">
        <v>389</v>
      </c>
      <c r="AC12" s="13" t="s">
        <v>389</v>
      </c>
      <c r="AD12" s="13" t="s">
        <v>389</v>
      </c>
      <c r="AE12" s="13" t="s">
        <v>389</v>
      </c>
      <c r="AF12" s="13" t="s">
        <v>389</v>
      </c>
      <c r="AG12" s="13" t="s">
        <v>389</v>
      </c>
    </row>
    <row r="13" spans="1:33" ht="12" customHeight="1" x14ac:dyDescent="0.25">
      <c r="A13" s="19"/>
      <c r="B13" s="11" t="s">
        <v>428</v>
      </c>
      <c r="C13" s="12" t="s">
        <v>80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 t="s">
        <v>389</v>
      </c>
      <c r="AC13" s="13" t="s">
        <v>389</v>
      </c>
      <c r="AD13" s="13" t="s">
        <v>389</v>
      </c>
      <c r="AE13" s="13" t="s">
        <v>389</v>
      </c>
      <c r="AF13" s="13" t="s">
        <v>389</v>
      </c>
      <c r="AG13" s="13" t="s">
        <v>389</v>
      </c>
    </row>
    <row r="14" spans="1:33" ht="12" customHeight="1" x14ac:dyDescent="0.25">
      <c r="A14" s="10" t="s">
        <v>81</v>
      </c>
      <c r="B14" s="11" t="s">
        <v>429</v>
      </c>
      <c r="C14" s="12" t="s">
        <v>82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 t="s">
        <v>389</v>
      </c>
      <c r="AC14" s="13" t="s">
        <v>389</v>
      </c>
      <c r="AD14" s="13" t="s">
        <v>389</v>
      </c>
      <c r="AE14" s="13" t="s">
        <v>389</v>
      </c>
      <c r="AF14" s="13" t="s">
        <v>389</v>
      </c>
      <c r="AG14" s="13" t="s">
        <v>389</v>
      </c>
    </row>
    <row r="15" spans="1:33" ht="11.1" customHeight="1" x14ac:dyDescent="0.25">
      <c r="A15" s="14" t="s">
        <v>83</v>
      </c>
      <c r="B15" s="11" t="s">
        <v>84</v>
      </c>
      <c r="C15" s="12" t="s">
        <v>85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</row>
    <row r="16" spans="1:33" ht="12" customHeight="1" x14ac:dyDescent="0.25">
      <c r="A16" s="10" t="s">
        <v>86</v>
      </c>
      <c r="B16" s="11" t="s">
        <v>427</v>
      </c>
      <c r="C16" s="12" t="s">
        <v>87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 t="s">
        <v>389</v>
      </c>
      <c r="AC16" s="13" t="s">
        <v>389</v>
      </c>
      <c r="AD16" s="13" t="s">
        <v>389</v>
      </c>
      <c r="AE16" s="13" t="s">
        <v>389</v>
      </c>
      <c r="AF16" s="13" t="s">
        <v>389</v>
      </c>
      <c r="AG16" s="13" t="s">
        <v>389</v>
      </c>
    </row>
    <row r="17" spans="1:33" ht="12" customHeight="1" x14ac:dyDescent="0.25">
      <c r="A17" s="10" t="s">
        <v>88</v>
      </c>
      <c r="B17" s="11" t="s">
        <v>426</v>
      </c>
      <c r="C17" s="12" t="s">
        <v>89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 t="s">
        <v>389</v>
      </c>
      <c r="AC17" s="13" t="s">
        <v>389</v>
      </c>
      <c r="AD17" s="13" t="s">
        <v>389</v>
      </c>
      <c r="AE17" s="13" t="s">
        <v>389</v>
      </c>
      <c r="AF17" s="13" t="s">
        <v>389</v>
      </c>
      <c r="AG17" s="13" t="s">
        <v>389</v>
      </c>
    </row>
    <row r="18" spans="1:33" ht="12" customHeight="1" x14ac:dyDescent="0.25">
      <c r="A18" s="10" t="s">
        <v>90</v>
      </c>
      <c r="B18" s="11" t="s">
        <v>425</v>
      </c>
      <c r="C18" s="12" t="s">
        <v>91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</row>
    <row r="19" spans="1:33" ht="12" customHeight="1" x14ac:dyDescent="0.25">
      <c r="A19" s="10" t="s">
        <v>92</v>
      </c>
      <c r="B19" s="11" t="s">
        <v>424</v>
      </c>
      <c r="C19" s="12" t="s">
        <v>93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 t="s">
        <v>389</v>
      </c>
      <c r="AC19" s="13" t="s">
        <v>389</v>
      </c>
      <c r="AD19" s="13" t="s">
        <v>389</v>
      </c>
      <c r="AE19" s="13" t="s">
        <v>389</v>
      </c>
      <c r="AF19" s="13" t="s">
        <v>389</v>
      </c>
      <c r="AG19" s="13" t="s">
        <v>389</v>
      </c>
    </row>
    <row r="20" spans="1:33" ht="12" customHeight="1" x14ac:dyDescent="0.25">
      <c r="A20" s="10" t="s">
        <v>94</v>
      </c>
      <c r="B20" s="11" t="s">
        <v>423</v>
      </c>
      <c r="C20" s="12" t="s">
        <v>95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</row>
    <row r="21" spans="1:33" ht="12" customHeight="1" x14ac:dyDescent="0.25">
      <c r="A21" s="10" t="s">
        <v>96</v>
      </c>
      <c r="B21" s="11" t="s">
        <v>422</v>
      </c>
      <c r="C21" s="12" t="s">
        <v>97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</row>
    <row r="22" spans="1:33" ht="12" customHeight="1" x14ac:dyDescent="0.25">
      <c r="A22" s="10" t="s">
        <v>98</v>
      </c>
      <c r="B22" s="11" t="s">
        <v>421</v>
      </c>
      <c r="C22" s="12" t="s">
        <v>99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</row>
    <row r="23" spans="1:33" ht="12" customHeight="1" x14ac:dyDescent="0.25">
      <c r="A23" s="10" t="s">
        <v>100</v>
      </c>
      <c r="B23" s="11" t="s">
        <v>420</v>
      </c>
      <c r="C23" s="12" t="s">
        <v>101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 t="s">
        <v>389</v>
      </c>
      <c r="AC23" s="13" t="s">
        <v>389</v>
      </c>
      <c r="AD23" s="13" t="s">
        <v>389</v>
      </c>
      <c r="AE23" s="13" t="s">
        <v>389</v>
      </c>
      <c r="AF23" s="13" t="s">
        <v>389</v>
      </c>
      <c r="AG23" s="13" t="s">
        <v>389</v>
      </c>
    </row>
    <row r="24" spans="1:33" ht="12" customHeight="1" x14ac:dyDescent="0.25">
      <c r="A24" s="10" t="s">
        <v>102</v>
      </c>
      <c r="B24" s="11" t="s">
        <v>103</v>
      </c>
      <c r="C24" s="12" t="s">
        <v>104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 t="s">
        <v>389</v>
      </c>
      <c r="AC24" s="13" t="s">
        <v>389</v>
      </c>
      <c r="AD24" s="13" t="s">
        <v>389</v>
      </c>
      <c r="AE24" s="13" t="s">
        <v>389</v>
      </c>
      <c r="AF24" s="13" t="s">
        <v>389</v>
      </c>
      <c r="AG24" s="13" t="s">
        <v>389</v>
      </c>
    </row>
    <row r="25" spans="1:33" ht="14.1" customHeight="1" x14ac:dyDescent="0.25">
      <c r="A25" s="7" t="s">
        <v>105</v>
      </c>
      <c r="B25" s="20" t="s">
        <v>419</v>
      </c>
      <c r="C25" s="21" t="s">
        <v>106</v>
      </c>
      <c r="D25" s="21" t="s">
        <v>107</v>
      </c>
      <c r="E25" s="21" t="s">
        <v>108</v>
      </c>
      <c r="F25" s="21" t="s">
        <v>109</v>
      </c>
      <c r="G25" s="7" t="s">
        <v>110</v>
      </c>
      <c r="H25" s="21" t="s">
        <v>111</v>
      </c>
      <c r="I25" s="7" t="s">
        <v>112</v>
      </c>
      <c r="J25" s="21" t="s">
        <v>113</v>
      </c>
      <c r="K25" s="7" t="s">
        <v>114</v>
      </c>
      <c r="L25" s="21" t="s">
        <v>115</v>
      </c>
      <c r="M25" s="7" t="s">
        <v>116</v>
      </c>
      <c r="N25" s="21" t="s">
        <v>117</v>
      </c>
      <c r="O25" s="7" t="s">
        <v>118</v>
      </c>
      <c r="P25" s="21" t="s">
        <v>0</v>
      </c>
      <c r="Q25" s="21" t="s">
        <v>119</v>
      </c>
      <c r="R25" s="21" t="s">
        <v>120</v>
      </c>
      <c r="S25" s="21" t="s">
        <v>121</v>
      </c>
      <c r="T25" s="21" t="s">
        <v>122</v>
      </c>
      <c r="U25" s="7" t="s">
        <v>123</v>
      </c>
      <c r="V25" s="21" t="s">
        <v>124</v>
      </c>
      <c r="W25" s="21" t="s">
        <v>125</v>
      </c>
      <c r="X25" s="21" t="s">
        <v>0</v>
      </c>
      <c r="Y25" s="21" t="s">
        <v>0</v>
      </c>
      <c r="Z25" s="21" t="s">
        <v>126</v>
      </c>
      <c r="AA25" s="21" t="s">
        <v>127</v>
      </c>
      <c r="AB25" s="21" t="s">
        <v>128</v>
      </c>
      <c r="AC25" s="7" t="s">
        <v>129</v>
      </c>
      <c r="AD25" s="21" t="s">
        <v>130</v>
      </c>
      <c r="AE25" s="21" t="s">
        <v>131</v>
      </c>
      <c r="AF25" s="21" t="s">
        <v>132</v>
      </c>
      <c r="AG25" s="21" t="s">
        <v>133</v>
      </c>
    </row>
    <row r="26" spans="1:33" ht="12" customHeight="1" x14ac:dyDescent="0.25">
      <c r="A26" s="14" t="s">
        <v>134</v>
      </c>
      <c r="B26" s="11" t="s">
        <v>418</v>
      </c>
      <c r="C26" s="12" t="s">
        <v>135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</row>
    <row r="27" spans="1:33" ht="12" customHeight="1" x14ac:dyDescent="0.25">
      <c r="A27" s="18"/>
      <c r="B27" s="11" t="s">
        <v>417</v>
      </c>
      <c r="C27" s="12" t="s">
        <v>136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</row>
    <row r="28" spans="1:33" ht="12" customHeight="1" x14ac:dyDescent="0.25">
      <c r="A28" s="14" t="s">
        <v>137</v>
      </c>
      <c r="B28" s="11" t="s">
        <v>416</v>
      </c>
      <c r="C28" s="12" t="s">
        <v>138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</row>
    <row r="29" spans="1:33" ht="12" customHeight="1" x14ac:dyDescent="0.25">
      <c r="A29" s="10" t="s">
        <v>139</v>
      </c>
      <c r="B29" s="11" t="s">
        <v>415</v>
      </c>
      <c r="C29" s="12" t="s">
        <v>140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 t="s">
        <v>389</v>
      </c>
      <c r="AC29" s="13" t="s">
        <v>389</v>
      </c>
      <c r="AD29" s="13" t="s">
        <v>389</v>
      </c>
      <c r="AE29" s="13" t="s">
        <v>389</v>
      </c>
      <c r="AF29" s="13" t="s">
        <v>389</v>
      </c>
      <c r="AG29" s="13" t="s">
        <v>389</v>
      </c>
    </row>
    <row r="30" spans="1:33" ht="12" customHeight="1" x14ac:dyDescent="0.25">
      <c r="A30" s="10" t="s">
        <v>141</v>
      </c>
      <c r="B30" s="11" t="s">
        <v>414</v>
      </c>
      <c r="C30" s="12" t="s">
        <v>142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3" t="s">
        <v>389</v>
      </c>
      <c r="AC30" s="13" t="s">
        <v>389</v>
      </c>
      <c r="AD30" s="13" t="s">
        <v>389</v>
      </c>
      <c r="AE30" s="13" t="s">
        <v>389</v>
      </c>
      <c r="AF30" s="13" t="s">
        <v>389</v>
      </c>
      <c r="AG30" s="13" t="s">
        <v>389</v>
      </c>
    </row>
    <row r="31" spans="1:33" ht="9.9499999999999993" customHeight="1" x14ac:dyDescent="0.25">
      <c r="A31" s="22" t="s">
        <v>143</v>
      </c>
      <c r="B31" s="11" t="s">
        <v>144</v>
      </c>
      <c r="C31" s="16" t="s">
        <v>145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</row>
    <row r="32" spans="1:33" ht="12" customHeight="1" x14ac:dyDescent="0.25">
      <c r="A32" s="14" t="s">
        <v>146</v>
      </c>
      <c r="B32" s="11" t="s">
        <v>413</v>
      </c>
      <c r="C32" s="12" t="s">
        <v>147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</row>
    <row r="33" spans="1:33" ht="14.1" customHeight="1" x14ac:dyDescent="0.25">
      <c r="A33" s="7" t="s">
        <v>148</v>
      </c>
      <c r="B33" s="20" t="s">
        <v>149</v>
      </c>
      <c r="C33" s="21" t="s">
        <v>150</v>
      </c>
      <c r="D33" s="21" t="s">
        <v>151</v>
      </c>
      <c r="E33" s="21" t="s">
        <v>152</v>
      </c>
      <c r="F33" s="21" t="s">
        <v>153</v>
      </c>
      <c r="G33" s="7" t="s">
        <v>154</v>
      </c>
      <c r="H33" s="21" t="s">
        <v>155</v>
      </c>
      <c r="I33" s="7" t="s">
        <v>156</v>
      </c>
      <c r="J33" s="21" t="s">
        <v>157</v>
      </c>
      <c r="K33" s="7" t="s">
        <v>158</v>
      </c>
      <c r="L33" s="21" t="s">
        <v>159</v>
      </c>
      <c r="M33" s="7" t="s">
        <v>160</v>
      </c>
      <c r="N33" s="21" t="s">
        <v>161</v>
      </c>
      <c r="O33" s="7" t="s">
        <v>162</v>
      </c>
      <c r="P33" s="21" t="s">
        <v>0</v>
      </c>
      <c r="Q33" s="21" t="s">
        <v>163</v>
      </c>
      <c r="R33" s="21" t="s">
        <v>164</v>
      </c>
      <c r="S33" s="21" t="s">
        <v>165</v>
      </c>
      <c r="T33" s="21" t="s">
        <v>166</v>
      </c>
      <c r="U33" s="7" t="s">
        <v>167</v>
      </c>
      <c r="V33" s="21" t="s">
        <v>168</v>
      </c>
      <c r="W33" s="21" t="s">
        <v>169</v>
      </c>
      <c r="X33" s="21" t="s">
        <v>0</v>
      </c>
      <c r="Y33" s="21" t="s">
        <v>0</v>
      </c>
      <c r="Z33" s="21" t="s">
        <v>170</v>
      </c>
      <c r="AA33" s="21" t="s">
        <v>171</v>
      </c>
      <c r="AB33" s="21" t="s">
        <v>172</v>
      </c>
      <c r="AC33" s="7" t="s">
        <v>173</v>
      </c>
      <c r="AD33" s="21" t="s">
        <v>174</v>
      </c>
      <c r="AE33" s="21" t="s">
        <v>175</v>
      </c>
      <c r="AF33" s="21" t="s">
        <v>176</v>
      </c>
      <c r="AG33" s="21" t="s">
        <v>177</v>
      </c>
    </row>
    <row r="34" spans="1:33" ht="12" customHeight="1" x14ac:dyDescent="0.25">
      <c r="A34" s="10" t="s">
        <v>178</v>
      </c>
      <c r="B34" s="11" t="s">
        <v>179</v>
      </c>
      <c r="C34" s="12" t="s">
        <v>180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 t="s">
        <v>389</v>
      </c>
      <c r="AC34" s="13" t="s">
        <v>389</v>
      </c>
      <c r="AD34" s="13" t="s">
        <v>389</v>
      </c>
      <c r="AE34" s="13" t="s">
        <v>389</v>
      </c>
      <c r="AF34" s="13" t="s">
        <v>389</v>
      </c>
      <c r="AG34" s="13" t="s">
        <v>389</v>
      </c>
    </row>
    <row r="35" spans="1:33" ht="12" customHeight="1" x14ac:dyDescent="0.25">
      <c r="A35" s="10" t="s">
        <v>181</v>
      </c>
      <c r="B35" s="11" t="s">
        <v>182</v>
      </c>
      <c r="C35" s="12" t="s">
        <v>183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 t="s">
        <v>389</v>
      </c>
      <c r="AC35" s="13" t="s">
        <v>389</v>
      </c>
      <c r="AD35" s="13" t="s">
        <v>389</v>
      </c>
      <c r="AE35" s="13" t="s">
        <v>389</v>
      </c>
      <c r="AF35" s="13" t="s">
        <v>389</v>
      </c>
      <c r="AG35" s="13" t="s">
        <v>389</v>
      </c>
    </row>
    <row r="36" spans="1:33" ht="12" customHeight="1" x14ac:dyDescent="0.25">
      <c r="A36" s="10" t="s">
        <v>184</v>
      </c>
      <c r="B36" s="11" t="s">
        <v>185</v>
      </c>
      <c r="C36" s="12" t="s">
        <v>186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 t="s">
        <v>389</v>
      </c>
      <c r="AC36" s="13" t="s">
        <v>389</v>
      </c>
      <c r="AD36" s="13" t="s">
        <v>389</v>
      </c>
      <c r="AE36" s="13" t="s">
        <v>389</v>
      </c>
      <c r="AF36" s="13" t="s">
        <v>389</v>
      </c>
      <c r="AG36" s="13" t="s">
        <v>389</v>
      </c>
    </row>
    <row r="37" spans="1:33" ht="12" customHeight="1" x14ac:dyDescent="0.25">
      <c r="A37" s="10" t="s">
        <v>187</v>
      </c>
      <c r="B37" s="11" t="s">
        <v>188</v>
      </c>
      <c r="C37" s="12" t="s">
        <v>189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 t="s">
        <v>389</v>
      </c>
      <c r="AC37" s="13" t="s">
        <v>389</v>
      </c>
      <c r="AD37" s="13" t="s">
        <v>389</v>
      </c>
      <c r="AE37" s="13" t="s">
        <v>389</v>
      </c>
      <c r="AF37" s="13" t="s">
        <v>389</v>
      </c>
      <c r="AG37" s="13" t="s">
        <v>389</v>
      </c>
    </row>
    <row r="38" spans="1:33" ht="11.1" customHeight="1" x14ac:dyDescent="0.25">
      <c r="A38" s="14" t="s">
        <v>190</v>
      </c>
      <c r="B38" s="11" t="s">
        <v>191</v>
      </c>
      <c r="C38" s="12" t="s">
        <v>192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7">
        <v>0</v>
      </c>
      <c r="W38" s="17">
        <v>0</v>
      </c>
      <c r="X38" s="17">
        <v>0</v>
      </c>
      <c r="Y38" s="17">
        <v>0</v>
      </c>
      <c r="Z38" s="13">
        <v>0</v>
      </c>
      <c r="AA38" s="13">
        <v>0</v>
      </c>
      <c r="AB38" s="13" t="s">
        <v>389</v>
      </c>
      <c r="AC38" s="13" t="s">
        <v>389</v>
      </c>
      <c r="AD38" s="13" t="s">
        <v>389</v>
      </c>
      <c r="AE38" s="13" t="s">
        <v>389</v>
      </c>
      <c r="AF38" s="13" t="s">
        <v>389</v>
      </c>
      <c r="AG38" s="13" t="s">
        <v>389</v>
      </c>
    </row>
    <row r="39" spans="1:33" ht="12" customHeight="1" x14ac:dyDescent="0.25">
      <c r="A39" s="10" t="s">
        <v>193</v>
      </c>
      <c r="B39" s="11" t="s">
        <v>194</v>
      </c>
      <c r="C39" s="12" t="s">
        <v>195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 t="s">
        <v>389</v>
      </c>
      <c r="AC39" s="13" t="s">
        <v>389</v>
      </c>
      <c r="AD39" s="13" t="s">
        <v>389</v>
      </c>
      <c r="AE39" s="13" t="s">
        <v>389</v>
      </c>
      <c r="AF39" s="13" t="s">
        <v>389</v>
      </c>
      <c r="AG39" s="13" t="s">
        <v>389</v>
      </c>
    </row>
    <row r="40" spans="1:33" ht="14.1" customHeight="1" x14ac:dyDescent="0.25">
      <c r="A40" s="7" t="s">
        <v>196</v>
      </c>
      <c r="B40" s="20" t="s">
        <v>197</v>
      </c>
      <c r="C40" s="21" t="s">
        <v>198</v>
      </c>
      <c r="D40" s="21" t="s">
        <v>199</v>
      </c>
      <c r="E40" s="21" t="s">
        <v>200</v>
      </c>
      <c r="F40" s="21" t="s">
        <v>201</v>
      </c>
      <c r="G40" s="7" t="s">
        <v>202</v>
      </c>
      <c r="H40" s="21" t="s">
        <v>203</v>
      </c>
      <c r="I40" s="7" t="s">
        <v>204</v>
      </c>
      <c r="J40" s="21" t="s">
        <v>205</v>
      </c>
      <c r="K40" s="7" t="s">
        <v>206</v>
      </c>
      <c r="L40" s="21" t="s">
        <v>207</v>
      </c>
      <c r="M40" s="7" t="s">
        <v>208</v>
      </c>
      <c r="N40" s="21" t="s">
        <v>209</v>
      </c>
      <c r="O40" s="7" t="s">
        <v>210</v>
      </c>
      <c r="P40" s="21" t="s">
        <v>0</v>
      </c>
      <c r="Q40" s="21" t="s">
        <v>211</v>
      </c>
      <c r="R40" s="21" t="s">
        <v>212</v>
      </c>
      <c r="S40" s="21" t="s">
        <v>213</v>
      </c>
      <c r="T40" s="21" t="s">
        <v>214</v>
      </c>
      <c r="U40" s="7" t="s">
        <v>215</v>
      </c>
      <c r="V40" s="21" t="s">
        <v>216</v>
      </c>
      <c r="W40" s="21" t="s">
        <v>217</v>
      </c>
      <c r="X40" s="21" t="s">
        <v>0</v>
      </c>
      <c r="Y40" s="21" t="s">
        <v>0</v>
      </c>
      <c r="Z40" s="21" t="s">
        <v>218</v>
      </c>
      <c r="AA40" s="21" t="s">
        <v>219</v>
      </c>
      <c r="AB40" s="21" t="s">
        <v>220</v>
      </c>
      <c r="AC40" s="7" t="s">
        <v>221</v>
      </c>
      <c r="AD40" s="21" t="s">
        <v>222</v>
      </c>
      <c r="AE40" s="21" t="s">
        <v>223</v>
      </c>
      <c r="AF40" s="21" t="s">
        <v>224</v>
      </c>
      <c r="AG40" s="21" t="s">
        <v>225</v>
      </c>
    </row>
    <row r="41" spans="1:33" ht="11.1" customHeight="1" x14ac:dyDescent="0.25">
      <c r="A41" s="14" t="s">
        <v>226</v>
      </c>
      <c r="B41" s="11" t="s">
        <v>412</v>
      </c>
      <c r="C41" s="12" t="s">
        <v>227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 t="s">
        <v>389</v>
      </c>
      <c r="AC41" s="13" t="s">
        <v>389</v>
      </c>
      <c r="AD41" s="13" t="s">
        <v>389</v>
      </c>
      <c r="AE41" s="13" t="s">
        <v>389</v>
      </c>
      <c r="AF41" s="13" t="s">
        <v>389</v>
      </c>
      <c r="AG41" s="13" t="s">
        <v>389</v>
      </c>
    </row>
    <row r="42" spans="1:33" ht="12" customHeight="1" x14ac:dyDescent="0.25">
      <c r="A42" s="10" t="s">
        <v>228</v>
      </c>
      <c r="B42" s="11" t="s">
        <v>229</v>
      </c>
      <c r="C42" s="12" t="s">
        <v>230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 t="s">
        <v>389</v>
      </c>
      <c r="AC42" s="13" t="s">
        <v>389</v>
      </c>
      <c r="AD42" s="13" t="s">
        <v>389</v>
      </c>
      <c r="AE42" s="13" t="s">
        <v>389</v>
      </c>
      <c r="AF42" s="13" t="s">
        <v>389</v>
      </c>
      <c r="AG42" s="13" t="s">
        <v>389</v>
      </c>
    </row>
    <row r="43" spans="1:33" ht="11.1" customHeight="1" x14ac:dyDescent="0.25">
      <c r="A43" s="14" t="s">
        <v>231</v>
      </c>
      <c r="B43" s="15" t="s">
        <v>232</v>
      </c>
      <c r="C43" s="16" t="s">
        <v>233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 t="s">
        <v>389</v>
      </c>
      <c r="AC43" s="13" t="s">
        <v>389</v>
      </c>
      <c r="AD43" s="13" t="s">
        <v>389</v>
      </c>
      <c r="AE43" s="13" t="s">
        <v>389</v>
      </c>
      <c r="AF43" s="13" t="s">
        <v>389</v>
      </c>
      <c r="AG43" s="13" t="s">
        <v>389</v>
      </c>
    </row>
    <row r="44" spans="1:33" ht="11.1" customHeight="1" x14ac:dyDescent="0.25">
      <c r="A44" s="14" t="s">
        <v>234</v>
      </c>
      <c r="B44" s="15" t="s">
        <v>235</v>
      </c>
      <c r="C44" s="16" t="s">
        <v>236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 t="s">
        <v>389</v>
      </c>
      <c r="AC44" s="13" t="s">
        <v>389</v>
      </c>
      <c r="AD44" s="13" t="s">
        <v>389</v>
      </c>
      <c r="AE44" s="13" t="s">
        <v>389</v>
      </c>
      <c r="AF44" s="13" t="s">
        <v>389</v>
      </c>
      <c r="AG44" s="13" t="s">
        <v>389</v>
      </c>
    </row>
    <row r="45" spans="1:33" ht="12" customHeight="1" x14ac:dyDescent="0.25">
      <c r="A45" s="10" t="s">
        <v>237</v>
      </c>
      <c r="B45" s="11" t="s">
        <v>411</v>
      </c>
      <c r="C45" s="12" t="s">
        <v>238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7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 t="s">
        <v>389</v>
      </c>
      <c r="AC45" s="13" t="s">
        <v>389</v>
      </c>
      <c r="AD45" s="13" t="s">
        <v>389</v>
      </c>
      <c r="AE45" s="13" t="s">
        <v>389</v>
      </c>
      <c r="AF45" s="13" t="s">
        <v>389</v>
      </c>
      <c r="AG45" s="13" t="s">
        <v>389</v>
      </c>
    </row>
    <row r="46" spans="1:33" ht="12" customHeight="1" x14ac:dyDescent="0.25">
      <c r="A46" s="10" t="s">
        <v>239</v>
      </c>
      <c r="B46" s="11" t="s">
        <v>410</v>
      </c>
      <c r="C46" s="12" t="s">
        <v>240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 t="s">
        <v>389</v>
      </c>
      <c r="AC46" s="13" t="s">
        <v>389</v>
      </c>
      <c r="AD46" s="13" t="s">
        <v>389</v>
      </c>
      <c r="AE46" s="13" t="s">
        <v>389</v>
      </c>
      <c r="AF46" s="13" t="s">
        <v>389</v>
      </c>
      <c r="AG46" s="13" t="s">
        <v>389</v>
      </c>
    </row>
    <row r="47" spans="1:33" ht="11.1" customHeight="1" x14ac:dyDescent="0.25">
      <c r="A47" s="14" t="s">
        <v>241</v>
      </c>
      <c r="B47" s="15" t="s">
        <v>409</v>
      </c>
      <c r="C47" s="16" t="s">
        <v>242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3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3" t="s">
        <v>389</v>
      </c>
      <c r="AC47" s="13" t="s">
        <v>389</v>
      </c>
      <c r="AD47" s="13" t="s">
        <v>389</v>
      </c>
      <c r="AE47" s="13" t="s">
        <v>389</v>
      </c>
      <c r="AF47" s="13" t="s">
        <v>389</v>
      </c>
      <c r="AG47" s="13" t="s">
        <v>389</v>
      </c>
    </row>
    <row r="48" spans="1:33" ht="12" customHeight="1" x14ac:dyDescent="0.25">
      <c r="A48" s="10" t="s">
        <v>243</v>
      </c>
      <c r="B48" s="11" t="s">
        <v>244</v>
      </c>
      <c r="C48" s="12" t="s">
        <v>245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 t="s">
        <v>389</v>
      </c>
      <c r="AC48" s="13" t="s">
        <v>389</v>
      </c>
      <c r="AD48" s="13" t="s">
        <v>389</v>
      </c>
      <c r="AE48" s="13" t="s">
        <v>389</v>
      </c>
      <c r="AF48" s="13" t="s">
        <v>389</v>
      </c>
      <c r="AG48" s="13" t="s">
        <v>389</v>
      </c>
    </row>
    <row r="49" spans="1:34" ht="12" customHeight="1" x14ac:dyDescent="0.25">
      <c r="A49" s="10" t="s">
        <v>246</v>
      </c>
      <c r="B49" s="11" t="s">
        <v>408</v>
      </c>
      <c r="C49" s="12" t="s">
        <v>247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5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 t="s">
        <v>389</v>
      </c>
      <c r="AC49" s="13" t="s">
        <v>389</v>
      </c>
      <c r="AD49" s="13" t="s">
        <v>389</v>
      </c>
      <c r="AE49" s="13" t="s">
        <v>389</v>
      </c>
      <c r="AF49" s="13" t="s">
        <v>389</v>
      </c>
      <c r="AG49" s="13" t="s">
        <v>389</v>
      </c>
    </row>
    <row r="50" spans="1:34" ht="12" customHeight="1" x14ac:dyDescent="0.25">
      <c r="A50" s="10" t="s">
        <v>248</v>
      </c>
      <c r="B50" s="11" t="s">
        <v>407</v>
      </c>
      <c r="C50" s="12" t="s">
        <v>249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 t="s">
        <v>389</v>
      </c>
      <c r="AC50" s="13" t="s">
        <v>389</v>
      </c>
      <c r="AD50" s="13" t="s">
        <v>389</v>
      </c>
      <c r="AE50" s="13" t="s">
        <v>389</v>
      </c>
      <c r="AF50" s="13" t="s">
        <v>389</v>
      </c>
      <c r="AG50" s="13" t="s">
        <v>389</v>
      </c>
    </row>
    <row r="51" spans="1:34" ht="12" customHeight="1" x14ac:dyDescent="0.25">
      <c r="A51" s="10" t="s">
        <v>250</v>
      </c>
      <c r="B51" s="11" t="s">
        <v>406</v>
      </c>
      <c r="C51" s="12" t="s">
        <v>251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 t="s">
        <v>389</v>
      </c>
      <c r="AC51" s="13" t="s">
        <v>389</v>
      </c>
      <c r="AD51" s="13" t="s">
        <v>389</v>
      </c>
      <c r="AE51" s="13" t="s">
        <v>389</v>
      </c>
      <c r="AF51" s="13" t="s">
        <v>389</v>
      </c>
      <c r="AG51" s="13" t="s">
        <v>389</v>
      </c>
    </row>
    <row r="52" spans="1:34" ht="12" customHeight="1" x14ac:dyDescent="0.25">
      <c r="A52" s="23" t="s">
        <v>252</v>
      </c>
      <c r="B52" s="20" t="s">
        <v>253</v>
      </c>
      <c r="C52" s="24" t="s">
        <v>254</v>
      </c>
      <c r="D52" s="24" t="s">
        <v>255</v>
      </c>
      <c r="E52" s="24" t="s">
        <v>256</v>
      </c>
      <c r="F52" s="24" t="s">
        <v>257</v>
      </c>
      <c r="G52" s="23" t="s">
        <v>258</v>
      </c>
      <c r="H52" s="24" t="s">
        <v>259</v>
      </c>
      <c r="I52" s="23" t="s">
        <v>260</v>
      </c>
      <c r="J52" s="24" t="s">
        <v>261</v>
      </c>
      <c r="K52" s="23" t="s">
        <v>262</v>
      </c>
      <c r="L52" s="24" t="s">
        <v>263</v>
      </c>
      <c r="M52" s="23" t="s">
        <v>264</v>
      </c>
      <c r="N52" s="24" t="s">
        <v>265</v>
      </c>
      <c r="O52" s="23" t="s">
        <v>266</v>
      </c>
      <c r="P52" s="24" t="s">
        <v>0</v>
      </c>
      <c r="Q52" s="24" t="s">
        <v>267</v>
      </c>
      <c r="R52" s="24" t="s">
        <v>268</v>
      </c>
      <c r="S52" s="24" t="s">
        <v>269</v>
      </c>
      <c r="T52" s="24" t="s">
        <v>270</v>
      </c>
      <c r="U52" s="24" t="s">
        <v>0</v>
      </c>
      <c r="V52" s="24" t="s">
        <v>271</v>
      </c>
      <c r="W52" s="24" t="s">
        <v>272</v>
      </c>
      <c r="X52" s="24" t="s">
        <v>0</v>
      </c>
      <c r="Y52" s="24" t="s">
        <v>0</v>
      </c>
      <c r="Z52" s="24" t="s">
        <v>273</v>
      </c>
      <c r="AA52" s="24" t="s">
        <v>274</v>
      </c>
      <c r="AB52" s="24" t="s">
        <v>275</v>
      </c>
      <c r="AC52" s="23" t="s">
        <v>276</v>
      </c>
      <c r="AD52" s="24" t="s">
        <v>277</v>
      </c>
      <c r="AE52" s="24" t="s">
        <v>278</v>
      </c>
      <c r="AF52" s="24" t="s">
        <v>279</v>
      </c>
      <c r="AG52" s="24" t="s">
        <v>280</v>
      </c>
    </row>
    <row r="53" spans="1:34" ht="12" customHeight="1" x14ac:dyDescent="0.25">
      <c r="A53" s="10" t="s">
        <v>281</v>
      </c>
      <c r="B53" s="11" t="s">
        <v>405</v>
      </c>
      <c r="C53" s="12" t="s">
        <v>282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 t="s">
        <v>389</v>
      </c>
      <c r="AC53" s="13" t="s">
        <v>389</v>
      </c>
      <c r="AD53" s="13" t="s">
        <v>389</v>
      </c>
      <c r="AE53" s="13" t="s">
        <v>389</v>
      </c>
      <c r="AF53" s="13" t="s">
        <v>389</v>
      </c>
      <c r="AG53" s="13" t="s">
        <v>389</v>
      </c>
    </row>
    <row r="54" spans="1:34" ht="9" customHeight="1" thickBot="1" x14ac:dyDescent="0.3">
      <c r="A54" s="10" t="s">
        <v>283</v>
      </c>
      <c r="B54" s="11" t="s">
        <v>404</v>
      </c>
      <c r="C54" s="12" t="s">
        <v>284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 t="s">
        <v>389</v>
      </c>
      <c r="AC54" s="25" t="s">
        <v>389</v>
      </c>
      <c r="AD54" s="25" t="s">
        <v>389</v>
      </c>
      <c r="AE54" s="25" t="s">
        <v>389</v>
      </c>
      <c r="AF54" s="25" t="s">
        <v>389</v>
      </c>
      <c r="AG54" s="25" t="s">
        <v>389</v>
      </c>
    </row>
    <row r="55" spans="1:34" ht="9" customHeight="1" thickBot="1" x14ac:dyDescent="0.3">
      <c r="A55" s="27"/>
      <c r="B55" s="28"/>
      <c r="C55" s="30" t="s">
        <v>403</v>
      </c>
      <c r="D55" s="76">
        <f>SUM(D7:E54)</f>
        <v>0</v>
      </c>
      <c r="E55" s="77"/>
      <c r="F55" s="76">
        <f t="shared" ref="F55" si="0">SUM(F7:G54)</f>
        <v>0</v>
      </c>
      <c r="G55" s="77"/>
      <c r="H55" s="76">
        <f t="shared" ref="H55" si="1">SUM(H7:I54)</f>
        <v>0</v>
      </c>
      <c r="I55" s="77"/>
      <c r="J55" s="76">
        <f t="shared" ref="J55" si="2">SUM(J7:K54)</f>
        <v>0</v>
      </c>
      <c r="K55" s="77"/>
      <c r="L55" s="76">
        <f t="shared" ref="L55" si="3">SUM(L7:M54)</f>
        <v>0</v>
      </c>
      <c r="M55" s="77"/>
      <c r="N55" s="76">
        <f t="shared" ref="N55:AF55" si="4">SUM(N7:O54)</f>
        <v>0</v>
      </c>
      <c r="O55" s="77"/>
      <c r="P55" s="76">
        <f t="shared" si="4"/>
        <v>5</v>
      </c>
      <c r="Q55" s="77"/>
      <c r="R55" s="76">
        <f t="shared" si="4"/>
        <v>0</v>
      </c>
      <c r="S55" s="77"/>
      <c r="T55" s="76">
        <f t="shared" si="4"/>
        <v>0</v>
      </c>
      <c r="U55" s="77"/>
      <c r="V55" s="76">
        <f t="shared" si="4"/>
        <v>0</v>
      </c>
      <c r="W55" s="77"/>
      <c r="X55" s="76">
        <f t="shared" si="4"/>
        <v>0</v>
      </c>
      <c r="Y55" s="77"/>
      <c r="Z55" s="76">
        <f t="shared" si="4"/>
        <v>0</v>
      </c>
      <c r="AA55" s="77"/>
      <c r="AB55" s="76">
        <f t="shared" si="4"/>
        <v>0</v>
      </c>
      <c r="AC55" s="77"/>
      <c r="AD55" s="76">
        <f t="shared" si="4"/>
        <v>0</v>
      </c>
      <c r="AE55" s="77"/>
      <c r="AF55" s="76">
        <f t="shared" si="4"/>
        <v>0</v>
      </c>
      <c r="AG55" s="77"/>
    </row>
    <row r="56" spans="1:34" ht="15.75" thickBot="1" x14ac:dyDescent="0.3">
      <c r="U56" s="13"/>
      <c r="AC56" s="80" t="s">
        <v>388</v>
      </c>
      <c r="AD56" s="81"/>
      <c r="AE56" s="81"/>
      <c r="AF56" s="81"/>
      <c r="AG56" s="82"/>
      <c r="AH56" s="29">
        <f>SUM(D55+F55+H55+J55+L55+N55+R55+T55+V55+Z55+AB55+AD55+AF55)</f>
        <v>0</v>
      </c>
    </row>
    <row r="57" spans="1:34" ht="15.75" thickBot="1" x14ac:dyDescent="0.3">
      <c r="AC57" s="80" t="s">
        <v>285</v>
      </c>
      <c r="AD57" s="81"/>
      <c r="AE57" s="81"/>
      <c r="AF57" s="81"/>
      <c r="AG57" s="82"/>
      <c r="AH57" s="26"/>
    </row>
    <row r="58" spans="1:34" ht="15.75" customHeight="1" thickBot="1" x14ac:dyDescent="0.3">
      <c r="A58" s="70" t="s">
        <v>286</v>
      </c>
      <c r="B58" s="66" t="s">
        <v>385</v>
      </c>
      <c r="C58" s="66" t="s">
        <v>287</v>
      </c>
      <c r="D58" s="66" t="s">
        <v>288</v>
      </c>
      <c r="E58" s="66" t="s">
        <v>289</v>
      </c>
      <c r="F58" s="66" t="s">
        <v>290</v>
      </c>
      <c r="G58" s="66" t="s">
        <v>353</v>
      </c>
      <c r="H58" s="66" t="s">
        <v>435</v>
      </c>
      <c r="I58" s="66" t="s">
        <v>291</v>
      </c>
      <c r="J58" s="68" t="s">
        <v>354</v>
      </c>
      <c r="AC58" s="80" t="s">
        <v>402</v>
      </c>
      <c r="AD58" s="81"/>
      <c r="AE58" s="81"/>
      <c r="AF58" s="81"/>
      <c r="AG58" s="82"/>
      <c r="AH58" s="29"/>
    </row>
    <row r="59" spans="1:34" ht="15.75" thickBot="1" x14ac:dyDescent="0.3">
      <c r="A59" s="71"/>
      <c r="B59" s="67"/>
      <c r="C59" s="67"/>
      <c r="D59" s="67"/>
      <c r="E59" s="67"/>
      <c r="F59" s="67"/>
      <c r="G59" s="67"/>
      <c r="H59" s="67"/>
      <c r="I59" s="67"/>
      <c r="J59" s="69"/>
    </row>
    <row r="60" spans="1:34" ht="15.75" thickBot="1" x14ac:dyDescent="0.3">
      <c r="A60" s="60" t="s">
        <v>434</v>
      </c>
      <c r="B60" s="61"/>
      <c r="C60" s="61"/>
      <c r="D60" s="61"/>
      <c r="E60" s="61"/>
      <c r="F60" s="61"/>
      <c r="G60" s="61"/>
      <c r="H60" s="61"/>
      <c r="I60" s="61"/>
      <c r="J60" s="62"/>
    </row>
    <row r="61" spans="1:34" x14ac:dyDescent="0.25">
      <c r="A61" s="35">
        <v>1</v>
      </c>
      <c r="B61" s="51" t="s">
        <v>292</v>
      </c>
      <c r="C61" s="31" t="s">
        <v>293</v>
      </c>
      <c r="D61" s="37" t="s">
        <v>294</v>
      </c>
      <c r="E61" s="37" t="s">
        <v>355</v>
      </c>
      <c r="F61" s="37">
        <v>2014</v>
      </c>
      <c r="G61" s="36">
        <v>133</v>
      </c>
      <c r="H61" s="37">
        <v>1969</v>
      </c>
      <c r="I61" s="37">
        <v>2505</v>
      </c>
      <c r="J61" s="38"/>
    </row>
    <row r="62" spans="1:34" x14ac:dyDescent="0.25">
      <c r="A62" s="35">
        <v>2</v>
      </c>
      <c r="B62" s="51" t="s">
        <v>295</v>
      </c>
      <c r="C62" s="31" t="s">
        <v>296</v>
      </c>
      <c r="D62" s="37" t="s">
        <v>297</v>
      </c>
      <c r="E62" s="37" t="s">
        <v>298</v>
      </c>
      <c r="F62" s="37">
        <v>2018</v>
      </c>
      <c r="G62" s="36">
        <v>92</v>
      </c>
      <c r="H62" s="37">
        <v>1395</v>
      </c>
      <c r="I62" s="37">
        <v>1870</v>
      </c>
      <c r="J62" s="39"/>
    </row>
    <row r="63" spans="1:34" x14ac:dyDescent="0.25">
      <c r="A63" s="35">
        <v>3</v>
      </c>
      <c r="B63" s="51" t="s">
        <v>299</v>
      </c>
      <c r="C63" s="31" t="s">
        <v>300</v>
      </c>
      <c r="D63" s="37" t="s">
        <v>301</v>
      </c>
      <c r="E63" s="37" t="s">
        <v>302</v>
      </c>
      <c r="F63" s="37">
        <v>2024</v>
      </c>
      <c r="G63" s="36">
        <v>84</v>
      </c>
      <c r="H63" s="37">
        <v>1461</v>
      </c>
      <c r="I63" s="37">
        <v>1949</v>
      </c>
      <c r="J63" s="39"/>
    </row>
    <row r="64" spans="1:34" x14ac:dyDescent="0.25">
      <c r="A64" s="35">
        <v>4</v>
      </c>
      <c r="B64" s="51" t="s">
        <v>303</v>
      </c>
      <c r="C64" s="31" t="s">
        <v>304</v>
      </c>
      <c r="D64" s="37" t="s">
        <v>301</v>
      </c>
      <c r="E64" s="37" t="s">
        <v>302</v>
      </c>
      <c r="F64" s="37">
        <v>2024</v>
      </c>
      <c r="G64" s="36">
        <v>84</v>
      </c>
      <c r="H64" s="37">
        <v>1461</v>
      </c>
      <c r="I64" s="37">
        <v>1949</v>
      </c>
      <c r="J64" s="39"/>
    </row>
    <row r="65" spans="1:10" x14ac:dyDescent="0.25">
      <c r="A65" s="35">
        <v>5</v>
      </c>
      <c r="B65" s="51" t="s">
        <v>311</v>
      </c>
      <c r="C65" s="31" t="s">
        <v>312</v>
      </c>
      <c r="D65" s="37" t="s">
        <v>356</v>
      </c>
      <c r="E65" s="37" t="s">
        <v>313</v>
      </c>
      <c r="F65" s="37">
        <v>2020</v>
      </c>
      <c r="G65" s="36">
        <v>107</v>
      </c>
      <c r="H65" s="37">
        <v>1997</v>
      </c>
      <c r="I65" s="37">
        <v>3005</v>
      </c>
      <c r="J65" s="39"/>
    </row>
    <row r="66" spans="1:10" x14ac:dyDescent="0.25">
      <c r="A66" s="35">
        <v>6</v>
      </c>
      <c r="B66" s="51" t="s">
        <v>357</v>
      </c>
      <c r="C66" s="31" t="s">
        <v>358</v>
      </c>
      <c r="D66" s="37" t="s">
        <v>301</v>
      </c>
      <c r="E66" s="37" t="s">
        <v>302</v>
      </c>
      <c r="F66" s="37">
        <v>2026</v>
      </c>
      <c r="G66" s="36" t="s">
        <v>387</v>
      </c>
      <c r="H66" s="37">
        <v>1199</v>
      </c>
      <c r="I66" s="40">
        <v>1835</v>
      </c>
      <c r="J66" s="39"/>
    </row>
    <row r="67" spans="1:10" x14ac:dyDescent="0.25">
      <c r="A67" s="35">
        <v>7</v>
      </c>
      <c r="B67" s="51" t="s">
        <v>359</v>
      </c>
      <c r="C67" s="31" t="s">
        <v>360</v>
      </c>
      <c r="D67" s="37" t="s">
        <v>301</v>
      </c>
      <c r="E67" s="37" t="s">
        <v>302</v>
      </c>
      <c r="F67" s="37">
        <v>2026</v>
      </c>
      <c r="G67" s="36" t="s">
        <v>387</v>
      </c>
      <c r="H67" s="37">
        <v>1199</v>
      </c>
      <c r="I67" s="37">
        <v>1835</v>
      </c>
      <c r="J67" s="39"/>
    </row>
    <row r="68" spans="1:10" x14ac:dyDescent="0.25">
      <c r="A68" s="35">
        <v>8</v>
      </c>
      <c r="B68" s="51" t="s">
        <v>330</v>
      </c>
      <c r="C68" s="31" t="s">
        <v>331</v>
      </c>
      <c r="D68" s="37" t="s">
        <v>301</v>
      </c>
      <c r="E68" s="37" t="s">
        <v>302</v>
      </c>
      <c r="F68" s="37">
        <v>2017</v>
      </c>
      <c r="G68" s="37">
        <v>84</v>
      </c>
      <c r="H68" s="37">
        <v>1598</v>
      </c>
      <c r="I68" s="37">
        <v>1804</v>
      </c>
      <c r="J68" s="39"/>
    </row>
    <row r="69" spans="1:10" ht="18" x14ac:dyDescent="0.25">
      <c r="A69" s="35">
        <v>9</v>
      </c>
      <c r="B69" s="51" t="s">
        <v>361</v>
      </c>
      <c r="C69" s="31" t="s">
        <v>362</v>
      </c>
      <c r="D69" s="37" t="s">
        <v>363</v>
      </c>
      <c r="E69" s="57" t="s">
        <v>364</v>
      </c>
      <c r="F69" s="37">
        <v>2020</v>
      </c>
      <c r="G69" s="37">
        <v>96</v>
      </c>
      <c r="H69" s="37">
        <v>1995</v>
      </c>
      <c r="I69" s="37">
        <v>3190</v>
      </c>
      <c r="J69" s="39"/>
    </row>
    <row r="70" spans="1:10" x14ac:dyDescent="0.25">
      <c r="A70" s="35">
        <v>10</v>
      </c>
      <c r="B70" s="51" t="s">
        <v>309</v>
      </c>
      <c r="C70" s="31" t="s">
        <v>310</v>
      </c>
      <c r="D70" s="37" t="s">
        <v>365</v>
      </c>
      <c r="E70" s="37" t="s">
        <v>302</v>
      </c>
      <c r="F70" s="37">
        <v>2024</v>
      </c>
      <c r="G70" s="36" t="s">
        <v>366</v>
      </c>
      <c r="H70" s="37">
        <v>1598</v>
      </c>
      <c r="I70" s="37">
        <v>1895</v>
      </c>
      <c r="J70" s="38"/>
    </row>
    <row r="71" spans="1:10" x14ac:dyDescent="0.25">
      <c r="A71" s="41" t="s">
        <v>320</v>
      </c>
      <c r="B71" s="42"/>
      <c r="C71" s="43"/>
      <c r="D71" s="44"/>
      <c r="E71" s="44"/>
      <c r="F71" s="36"/>
      <c r="G71" s="36"/>
      <c r="H71" s="37"/>
      <c r="I71" s="37"/>
      <c r="J71" s="38"/>
    </row>
    <row r="72" spans="1:10" ht="26.25" x14ac:dyDescent="0.25">
      <c r="A72" s="45">
        <v>11</v>
      </c>
      <c r="B72" s="51" t="s">
        <v>324</v>
      </c>
      <c r="C72" s="31" t="s">
        <v>325</v>
      </c>
      <c r="D72" s="37" t="s">
        <v>301</v>
      </c>
      <c r="E72" s="37" t="s">
        <v>367</v>
      </c>
      <c r="F72" s="37">
        <v>2024</v>
      </c>
      <c r="G72" s="37" t="s">
        <v>326</v>
      </c>
      <c r="H72" s="37">
        <v>999</v>
      </c>
      <c r="I72" s="37">
        <v>1620</v>
      </c>
      <c r="J72" s="34" t="s">
        <v>320</v>
      </c>
    </row>
    <row r="73" spans="1:10" ht="18" customHeight="1" x14ac:dyDescent="0.25">
      <c r="A73" s="45">
        <v>12</v>
      </c>
      <c r="B73" s="56" t="s">
        <v>322</v>
      </c>
      <c r="C73" s="46" t="s">
        <v>323</v>
      </c>
      <c r="D73" s="47" t="s">
        <v>297</v>
      </c>
      <c r="E73" s="47" t="s">
        <v>368</v>
      </c>
      <c r="F73" s="47">
        <v>2009</v>
      </c>
      <c r="G73" s="47">
        <v>75</v>
      </c>
      <c r="H73" s="47">
        <v>1896</v>
      </c>
      <c r="I73" s="47">
        <v>2800</v>
      </c>
      <c r="J73" s="34" t="s">
        <v>320</v>
      </c>
    </row>
    <row r="74" spans="1:10" ht="20.25" customHeight="1" x14ac:dyDescent="0.25">
      <c r="A74" s="32" t="s">
        <v>314</v>
      </c>
      <c r="B74" s="58"/>
      <c r="C74" s="59"/>
      <c r="D74" s="32"/>
      <c r="E74" s="32"/>
      <c r="F74" s="32"/>
      <c r="G74" s="32"/>
      <c r="H74" s="32"/>
      <c r="I74" s="32"/>
      <c r="J74" s="32"/>
    </row>
    <row r="75" spans="1:10" ht="18" x14ac:dyDescent="0.25">
      <c r="A75" s="48">
        <v>13</v>
      </c>
      <c r="B75" s="51" t="s">
        <v>315</v>
      </c>
      <c r="C75" s="31" t="s">
        <v>316</v>
      </c>
      <c r="D75" s="37" t="s">
        <v>294</v>
      </c>
      <c r="E75" s="37" t="s">
        <v>355</v>
      </c>
      <c r="F75" s="37">
        <v>2009</v>
      </c>
      <c r="G75" s="37">
        <v>136</v>
      </c>
      <c r="H75" s="37">
        <v>2400</v>
      </c>
      <c r="I75" s="37">
        <v>2505</v>
      </c>
      <c r="J75" s="34" t="s">
        <v>314</v>
      </c>
    </row>
    <row r="76" spans="1:10" ht="18" x14ac:dyDescent="0.25">
      <c r="A76" s="48">
        <v>14</v>
      </c>
      <c r="B76" s="51" t="s">
        <v>369</v>
      </c>
      <c r="C76" s="31" t="s">
        <v>370</v>
      </c>
      <c r="D76" s="37" t="s">
        <v>371</v>
      </c>
      <c r="E76" s="37" t="s">
        <v>372</v>
      </c>
      <c r="F76" s="37">
        <v>2019</v>
      </c>
      <c r="G76" s="37">
        <v>96</v>
      </c>
      <c r="H76" s="37">
        <v>1995</v>
      </c>
      <c r="I76" s="37">
        <v>3500</v>
      </c>
      <c r="J76" s="34" t="s">
        <v>314</v>
      </c>
    </row>
    <row r="77" spans="1:10" ht="24.75" x14ac:dyDescent="0.25">
      <c r="A77" s="48">
        <v>15</v>
      </c>
      <c r="B77" s="49" t="s">
        <v>317</v>
      </c>
      <c r="C77" s="50" t="s">
        <v>318</v>
      </c>
      <c r="D77" s="47" t="s">
        <v>373</v>
      </c>
      <c r="E77" s="47" t="s">
        <v>319</v>
      </c>
      <c r="F77" s="47">
        <v>2020</v>
      </c>
      <c r="G77" s="47"/>
      <c r="H77" s="47"/>
      <c r="I77" s="47">
        <v>750</v>
      </c>
      <c r="J77" s="34" t="s">
        <v>314</v>
      </c>
    </row>
    <row r="78" spans="1:10" x14ac:dyDescent="0.25">
      <c r="A78" s="63" t="s">
        <v>327</v>
      </c>
      <c r="B78" s="64"/>
      <c r="C78" s="65"/>
      <c r="D78" s="32"/>
      <c r="E78" s="32"/>
      <c r="F78" s="32"/>
      <c r="G78" s="32"/>
      <c r="H78" s="32"/>
      <c r="I78" s="32"/>
      <c r="J78" s="33"/>
    </row>
    <row r="79" spans="1:10" ht="18" x14ac:dyDescent="0.25">
      <c r="A79" s="48">
        <v>16</v>
      </c>
      <c r="B79" s="51" t="s">
        <v>374</v>
      </c>
      <c r="C79" s="31" t="s">
        <v>375</v>
      </c>
      <c r="D79" s="37" t="s">
        <v>365</v>
      </c>
      <c r="E79" s="37" t="s">
        <v>302</v>
      </c>
      <c r="F79" s="37">
        <v>2025</v>
      </c>
      <c r="G79" s="37">
        <v>74</v>
      </c>
      <c r="H79" s="37">
        <v>999</v>
      </c>
      <c r="I79" s="37">
        <v>1465</v>
      </c>
      <c r="J79" s="34" t="s">
        <v>327</v>
      </c>
    </row>
    <row r="80" spans="1:10" ht="18" x14ac:dyDescent="0.25">
      <c r="A80" s="48">
        <v>17</v>
      </c>
      <c r="B80" s="51" t="s">
        <v>328</v>
      </c>
      <c r="C80" s="31" t="s">
        <v>329</v>
      </c>
      <c r="D80" s="47" t="s">
        <v>297</v>
      </c>
      <c r="E80" s="53" t="s">
        <v>368</v>
      </c>
      <c r="F80" s="37">
        <v>2015</v>
      </c>
      <c r="G80" s="37">
        <v>84</v>
      </c>
      <c r="H80" s="37">
        <v>1968</v>
      </c>
      <c r="I80" s="37">
        <v>2800</v>
      </c>
      <c r="J80" s="34" t="s">
        <v>327</v>
      </c>
    </row>
    <row r="81" spans="1:10" ht="18" x14ac:dyDescent="0.25">
      <c r="A81" s="48">
        <v>18</v>
      </c>
      <c r="B81" s="51" t="s">
        <v>332</v>
      </c>
      <c r="C81" s="31" t="s">
        <v>333</v>
      </c>
      <c r="D81" s="37" t="s">
        <v>307</v>
      </c>
      <c r="E81" s="57" t="s">
        <v>368</v>
      </c>
      <c r="F81" s="37">
        <v>2001</v>
      </c>
      <c r="G81" s="37">
        <v>65</v>
      </c>
      <c r="H81" s="37">
        <v>2461</v>
      </c>
      <c r="I81" s="37">
        <v>2890</v>
      </c>
      <c r="J81" s="34" t="s">
        <v>327</v>
      </c>
    </row>
    <row r="82" spans="1:10" ht="18" x14ac:dyDescent="0.25">
      <c r="A82" s="48">
        <v>19</v>
      </c>
      <c r="B82" s="51" t="s">
        <v>334</v>
      </c>
      <c r="C82" s="31" t="s">
        <v>335</v>
      </c>
      <c r="D82" s="37" t="s">
        <v>321</v>
      </c>
      <c r="E82" s="37" t="s">
        <v>336</v>
      </c>
      <c r="F82" s="37">
        <v>2023</v>
      </c>
      <c r="G82" s="37"/>
      <c r="H82" s="37"/>
      <c r="I82" s="37"/>
      <c r="J82" s="34" t="s">
        <v>327</v>
      </c>
    </row>
    <row r="83" spans="1:10" x14ac:dyDescent="0.25">
      <c r="A83" s="63" t="s">
        <v>337</v>
      </c>
      <c r="B83" s="64"/>
      <c r="C83" s="65"/>
      <c r="D83" s="32"/>
      <c r="E83" s="32"/>
      <c r="F83" s="32"/>
      <c r="G83" s="32"/>
      <c r="H83" s="32"/>
      <c r="I83" s="32"/>
      <c r="J83" s="33"/>
    </row>
    <row r="84" spans="1:10" ht="18.75" customHeight="1" x14ac:dyDescent="0.25">
      <c r="A84" s="37">
        <v>20</v>
      </c>
      <c r="B84" s="51" t="s">
        <v>338</v>
      </c>
      <c r="C84" s="31" t="s">
        <v>339</v>
      </c>
      <c r="D84" s="37" t="s">
        <v>301</v>
      </c>
      <c r="E84" s="37" t="s">
        <v>302</v>
      </c>
      <c r="F84" s="37">
        <v>2025</v>
      </c>
      <c r="G84" s="37">
        <v>74</v>
      </c>
      <c r="H84" s="37">
        <v>999</v>
      </c>
      <c r="I84" s="37">
        <v>1765</v>
      </c>
      <c r="J84" s="34" t="s">
        <v>337</v>
      </c>
    </row>
    <row r="85" spans="1:10" ht="18" x14ac:dyDescent="0.25">
      <c r="A85" s="48">
        <v>21</v>
      </c>
      <c r="B85" s="51" t="s">
        <v>305</v>
      </c>
      <c r="C85" s="31" t="s">
        <v>306</v>
      </c>
      <c r="D85" s="37" t="s">
        <v>307</v>
      </c>
      <c r="E85" s="37" t="s">
        <v>308</v>
      </c>
      <c r="F85" s="37">
        <v>2014</v>
      </c>
      <c r="G85" s="37">
        <v>55</v>
      </c>
      <c r="H85" s="37">
        <v>1598</v>
      </c>
      <c r="I85" s="37">
        <v>2035</v>
      </c>
      <c r="J85" s="34" t="s">
        <v>337</v>
      </c>
    </row>
    <row r="86" spans="1:10" ht="18" x14ac:dyDescent="0.25">
      <c r="A86" s="48">
        <v>22</v>
      </c>
      <c r="B86" s="51" t="s">
        <v>340</v>
      </c>
      <c r="C86" s="31" t="s">
        <v>341</v>
      </c>
      <c r="D86" s="37" t="s">
        <v>307</v>
      </c>
      <c r="E86" s="57" t="s">
        <v>368</v>
      </c>
      <c r="F86" s="37">
        <v>2000</v>
      </c>
      <c r="G86" s="37">
        <v>50</v>
      </c>
      <c r="H86" s="37">
        <v>1896</v>
      </c>
      <c r="I86" s="37">
        <v>2575</v>
      </c>
      <c r="J86" s="34" t="s">
        <v>337</v>
      </c>
    </row>
    <row r="87" spans="1:10" ht="18" x14ac:dyDescent="0.25">
      <c r="A87" s="48">
        <v>23</v>
      </c>
      <c r="B87" s="51" t="s">
        <v>342</v>
      </c>
      <c r="C87" s="31" t="s">
        <v>343</v>
      </c>
      <c r="D87" s="37" t="s">
        <v>321</v>
      </c>
      <c r="E87" s="57" t="s">
        <v>376</v>
      </c>
      <c r="F87" s="37">
        <v>2025</v>
      </c>
      <c r="G87" s="37"/>
      <c r="H87" s="37"/>
      <c r="I87" s="37">
        <v>750</v>
      </c>
      <c r="J87" s="34" t="s">
        <v>337</v>
      </c>
    </row>
    <row r="88" spans="1:10" x14ac:dyDescent="0.25">
      <c r="A88" s="63" t="s">
        <v>344</v>
      </c>
      <c r="B88" s="64"/>
      <c r="C88" s="65"/>
      <c r="D88" s="32"/>
      <c r="E88" s="32"/>
      <c r="F88" s="32"/>
      <c r="G88" s="32"/>
      <c r="H88" s="32"/>
      <c r="I88" s="32"/>
      <c r="J88" s="33"/>
    </row>
    <row r="89" spans="1:10" ht="19.5" customHeight="1" x14ac:dyDescent="0.25">
      <c r="A89" s="37">
        <v>24</v>
      </c>
      <c r="B89" s="51" t="s">
        <v>345</v>
      </c>
      <c r="C89" s="31" t="s">
        <v>346</v>
      </c>
      <c r="D89" s="37" t="s">
        <v>301</v>
      </c>
      <c r="E89" s="37" t="s">
        <v>377</v>
      </c>
      <c r="F89" s="37">
        <v>2016</v>
      </c>
      <c r="G89" s="37">
        <v>84</v>
      </c>
      <c r="H89" s="37">
        <v>1598</v>
      </c>
      <c r="I89" s="37">
        <v>1804</v>
      </c>
      <c r="J89" s="34" t="s">
        <v>378</v>
      </c>
    </row>
    <row r="90" spans="1:10" ht="18" x14ac:dyDescent="0.25">
      <c r="A90" s="37">
        <v>25</v>
      </c>
      <c r="B90" s="51" t="s">
        <v>347</v>
      </c>
      <c r="C90" s="31" t="s">
        <v>348</v>
      </c>
      <c r="D90" s="37" t="s">
        <v>307</v>
      </c>
      <c r="E90" s="57" t="s">
        <v>368</v>
      </c>
      <c r="F90" s="37">
        <v>2001</v>
      </c>
      <c r="G90" s="37">
        <v>65</v>
      </c>
      <c r="H90" s="37">
        <v>2461</v>
      </c>
      <c r="I90" s="37">
        <v>2680</v>
      </c>
      <c r="J90" s="34" t="s">
        <v>378</v>
      </c>
    </row>
    <row r="91" spans="1:10" ht="18" x14ac:dyDescent="0.25">
      <c r="A91" s="48">
        <v>26</v>
      </c>
      <c r="B91" s="51" t="s">
        <v>349</v>
      </c>
      <c r="C91" s="31" t="s">
        <v>350</v>
      </c>
      <c r="D91" s="37" t="s">
        <v>321</v>
      </c>
      <c r="E91" s="37" t="s">
        <v>336</v>
      </c>
      <c r="F91" s="37">
        <v>2023</v>
      </c>
      <c r="G91" s="37"/>
      <c r="H91" s="37"/>
      <c r="I91" s="37">
        <v>750</v>
      </c>
      <c r="J91" s="34" t="s">
        <v>378</v>
      </c>
    </row>
    <row r="92" spans="1:10" x14ac:dyDescent="0.25">
      <c r="A92" s="63" t="s">
        <v>379</v>
      </c>
      <c r="B92" s="64"/>
      <c r="C92" s="65"/>
      <c r="D92" s="32"/>
      <c r="E92" s="32"/>
      <c r="F92" s="32"/>
      <c r="G92" s="32"/>
      <c r="H92" s="32"/>
      <c r="I92" s="32"/>
      <c r="J92" s="33"/>
    </row>
    <row r="93" spans="1:10" ht="18.75" customHeight="1" x14ac:dyDescent="0.25">
      <c r="A93" s="37">
        <v>27</v>
      </c>
      <c r="B93" s="51" t="s">
        <v>351</v>
      </c>
      <c r="C93" s="31" t="s">
        <v>352</v>
      </c>
      <c r="D93" s="37" t="s">
        <v>294</v>
      </c>
      <c r="E93" s="37" t="s">
        <v>355</v>
      </c>
      <c r="F93" s="37">
        <v>2009</v>
      </c>
      <c r="G93" s="37">
        <v>136</v>
      </c>
      <c r="H93" s="37">
        <v>2400</v>
      </c>
      <c r="I93" s="37">
        <v>2505</v>
      </c>
      <c r="J93" s="34" t="s">
        <v>380</v>
      </c>
    </row>
    <row r="94" spans="1:10" ht="24.75" x14ac:dyDescent="0.25">
      <c r="A94" s="52">
        <v>28</v>
      </c>
      <c r="B94" s="54" t="s">
        <v>381</v>
      </c>
      <c r="C94" s="55" t="s">
        <v>382</v>
      </c>
      <c r="D94" s="53" t="s">
        <v>383</v>
      </c>
      <c r="E94" s="53" t="s">
        <v>384</v>
      </c>
      <c r="F94" s="53">
        <v>2019</v>
      </c>
      <c r="G94" s="53">
        <v>103</v>
      </c>
      <c r="H94" s="53">
        <v>2179</v>
      </c>
      <c r="I94" s="53">
        <v>3500</v>
      </c>
      <c r="J94" s="34" t="s">
        <v>380</v>
      </c>
    </row>
  </sheetData>
  <mergeCells count="49">
    <mergeCell ref="A1:AG1"/>
    <mergeCell ref="AC56:AG56"/>
    <mergeCell ref="AC58:AG58"/>
    <mergeCell ref="R2:S3"/>
    <mergeCell ref="N2:O3"/>
    <mergeCell ref="L2:M3"/>
    <mergeCell ref="J2:K3"/>
    <mergeCell ref="F2:G3"/>
    <mergeCell ref="H2:I3"/>
    <mergeCell ref="AD55:AE55"/>
    <mergeCell ref="AF55:AG55"/>
    <mergeCell ref="AC57:AG57"/>
    <mergeCell ref="T2:U3"/>
    <mergeCell ref="V2:W3"/>
    <mergeCell ref="Z2:AA3"/>
    <mergeCell ref="AB2:AC3"/>
    <mergeCell ref="AD2:AE3"/>
    <mergeCell ref="AF2:AG3"/>
    <mergeCell ref="X2:Y3"/>
    <mergeCell ref="X55:Y55"/>
    <mergeCell ref="R55:S55"/>
    <mergeCell ref="T55:U55"/>
    <mergeCell ref="V55:W55"/>
    <mergeCell ref="Z55:AA55"/>
    <mergeCell ref="AB55:AC55"/>
    <mergeCell ref="P2:Q3"/>
    <mergeCell ref="D55:E55"/>
    <mergeCell ref="F55:G55"/>
    <mergeCell ref="H55:I55"/>
    <mergeCell ref="J55:K55"/>
    <mergeCell ref="L55:M55"/>
    <mergeCell ref="N55:O55"/>
    <mergeCell ref="P55:Q55"/>
    <mergeCell ref="D2:E3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A60:J60"/>
    <mergeCell ref="A78:C78"/>
    <mergeCell ref="A83:C83"/>
    <mergeCell ref="A88:C88"/>
    <mergeCell ref="A92:C9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lentelė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Lina Kirkliauskaitė</cp:lastModifiedBy>
  <dcterms:created xsi:type="dcterms:W3CDTF">2026-09-17T08:09:55Z</dcterms:created>
  <dcterms:modified xsi:type="dcterms:W3CDTF">2026-09-29T07:16:45Z</dcterms:modified>
</cp:coreProperties>
</file>