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kalejimai.sharepoint.com/sites/Viejpirkimskyrius/Bendrai naudojami dokumentai/NUOTOLINIS DARBAS/Ieva/RPP-148 (Valgių gaminimo indai)/Pirkimo dokumentai (ID 9878099)/"/>
    </mc:Choice>
  </mc:AlternateContent>
  <xr:revisionPtr revIDLastSave="165" documentId="13_ncr:1_{B4788659-658E-4AC0-8DA7-409FDC02BBFC}" xr6:coauthVersionLast="47" xr6:coauthVersionMax="47" xr10:uidLastSave="{BFE36BBB-EA83-46FA-8069-141665D5DDD9}"/>
  <bookViews>
    <workbookView xWindow="-132" yWindow="-132" windowWidth="23304" windowHeight="12504" xr2:uid="{00000000-000D-0000-FFFF-FFFF00000000}"/>
  </bookViews>
  <sheets>
    <sheet name="Techninė Specifikacija" sheetId="6" r:id="rId1"/>
  </sheets>
  <definedNames>
    <definedName name="_xlnm._FilterDatabase" localSheetId="0" hidden="1">'Techninė Specifikacija'!$A$10:$H$32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6" l="1"/>
  <c r="G29" i="6"/>
  <c r="G30" i="6"/>
  <c r="G40" i="6"/>
  <c r="G41" i="6"/>
  <c r="G42" i="6"/>
  <c r="G43" i="6"/>
  <c r="G44" i="6"/>
  <c r="G45" i="6"/>
  <c r="G46" i="6"/>
  <c r="G47" i="6"/>
  <c r="G48" i="6"/>
  <c r="G49" i="6"/>
  <c r="G50" i="6"/>
  <c r="G51" i="6"/>
  <c r="G52" i="6"/>
  <c r="G53" i="6"/>
  <c r="G54" i="6"/>
  <c r="G55" i="6"/>
  <c r="G56" i="6"/>
  <c r="G57" i="6"/>
  <c r="G58" i="6"/>
  <c r="G39" i="6"/>
  <c r="G12" i="6"/>
  <c r="G14" i="6"/>
  <c r="G16" i="6"/>
  <c r="G17" i="6"/>
  <c r="G18" i="6"/>
  <c r="G20" i="6"/>
  <c r="G22" i="6"/>
  <c r="G23" i="6"/>
  <c r="G24" i="6"/>
  <c r="G25" i="6"/>
  <c r="G26" i="6"/>
  <c r="G27" i="6"/>
  <c r="G59" i="6" l="1"/>
  <c r="G60" i="6" s="1"/>
  <c r="G31" i="6"/>
  <c r="G32" i="6" s="1"/>
</calcChain>
</file>

<file path=xl/sharedStrings.xml><?xml version="1.0" encoding="utf-8"?>
<sst xmlns="http://schemas.openxmlformats.org/spreadsheetml/2006/main" count="131" uniqueCount="82">
  <si>
    <t>Vaistų pirkimo 2019/2020 m.techninė specifikacija</t>
  </si>
  <si>
    <t>1. Bendrieji reikalavimai:</t>
  </si>
  <si>
    <t xml:space="preserve">Tiekėjo siūlomas vieneto įkainis, Eur be PVM </t>
  </si>
  <si>
    <t xml:space="preserve"> PASIŪLYMO KAINA</t>
  </si>
  <si>
    <t>Pasiūlymo 1 priedas</t>
  </si>
  <si>
    <t>Mato vnt.</t>
  </si>
  <si>
    <t>Preliminarus poreikis 36 mėnesiams</t>
  </si>
  <si>
    <t>vnt.</t>
  </si>
  <si>
    <r>
      <t>1.1. Bendra pasiūlymo kaina</t>
    </r>
    <r>
      <rPr>
        <b/>
        <sz val="12"/>
        <color rgb="FFFF0000"/>
        <rFont val="Times New Roman"/>
        <family val="1"/>
        <charset val="186"/>
      </rPr>
      <t xml:space="preserve"> </t>
    </r>
    <r>
      <rPr>
        <b/>
        <sz val="12"/>
        <rFont val="Times New Roman"/>
        <family val="1"/>
        <charset val="186"/>
      </rPr>
      <t>Eur</t>
    </r>
    <r>
      <rPr>
        <b/>
        <sz val="12"/>
        <color rgb="FFFF0000"/>
        <rFont val="Times New Roman"/>
        <family val="1"/>
        <charset val="186"/>
      </rPr>
      <t xml:space="preserve"> </t>
    </r>
    <r>
      <rPr>
        <b/>
        <sz val="12"/>
        <rFont val="Times New Roman"/>
        <family val="1"/>
        <charset val="186"/>
      </rPr>
      <t xml:space="preserve">be PVM </t>
    </r>
    <r>
      <rPr>
        <b/>
        <sz val="12"/>
        <color theme="1"/>
        <rFont val="Times New Roman"/>
        <family val="1"/>
        <charset val="186"/>
      </rPr>
      <t>bus naudojama tik pasiūlymų eilei sudaryti ir laimėtojui nustatyti.</t>
    </r>
  </si>
  <si>
    <t>1.2. Į kainą įeina visos išlaidos ir visi mokesčiai. Viso kiekio kainos pasiūlyme nurodomos suapvalintos, paliekant du skaitmenis po kablelio. Atkreiptinas dėmesys, kad skaičiuojant, kopijuojant arba perrašant kainas iš „excel“ skaičiuoklės arba specializuotų programų, turi būti nustatytas skaičiavimas dviejų skaitmenų po kablelio tikslumu.</t>
  </si>
  <si>
    <t>Pavadinimas</t>
  </si>
  <si>
    <t>1 dalis Valgių gaminimo indai ir virtuvės reikmenys</t>
  </si>
  <si>
    <t>Aprašymas</t>
  </si>
  <si>
    <t>Keptuvė su dangčiu</t>
  </si>
  <si>
    <t>Keptuvė su dangčiu (keptuvės skersmuo 24 cm ± 1 cm, gylis 5 cm ± 1 cm pagaminta iš nerūdijančio plieno su nepridegančiu paviršiumi. Keptuvė turi tikti elektrinėms viryklėms. Dangtis iš grūdinto stiklo).</t>
  </si>
  <si>
    <t>Keptuvė su dangčiu (keptuvės skersmuo 28 cm ± 1 cm, gylis 5 cm ± 1 cm pagaminta iš nerūdijančio plieno su nepridegančiu paviršiumi. Keptuvė turi tikti elektrinėms viryklėms. Dangtis iš grūdinto stiklo).</t>
  </si>
  <si>
    <t>Keptuvė (be dangčio)</t>
  </si>
  <si>
    <t>Keptuvė (keptuvės skersmuo 28 cm ± 1 cm, gylis 5 cm ± 1 cm pagaminta iš nerūdijančio plieno su nepridegančiu paviršiumi. Keptuvė turi tikti elektrinėms viryklėms.</t>
  </si>
  <si>
    <t>Puodas su dangčiu (Talpa 6 l)</t>
  </si>
  <si>
    <t xml:space="preserve">Puodas su dangčiu (Talpa 6 l (ne mažiau nei 6 l ir ne daugiau nei 6,5 l), pagamintas iš nerūdijančio plieno. Puodo rankenos – neįkaistančios. Turi tikti elektrinėms viryklėms. Dangtis iš nerūdijančio plieno).  </t>
  </si>
  <si>
    <t>Puodas su dangčiu (Talpa 5 l)</t>
  </si>
  <si>
    <t xml:space="preserve">Puodas su dangčiu (Talpa 5 l (ne mažiau nei 5 l ir ne daugiau nei 5,5 l) pagamintas iš nerūdijančio plieno. Puodo rankenos – neįkaistančios. Turi tikti elektrinėms viryklėms. Dangtis iš nerūdijančio plieno).  </t>
  </si>
  <si>
    <t>Puodas su dangčiu (Talpa  2,5 l)</t>
  </si>
  <si>
    <t xml:space="preserve">Puodas su dangčiu (Talpa 2,5 l (ne mažiau nei 2,5 l ir ne daugiau nei 3 l),  pagamintas iš nerūdijančio plieno. Puodo rankenos – neįkaistančios. Turi tikti elektrinėms viryklėms. Dangtis iš nerūdijančio plieno).  </t>
  </si>
  <si>
    <t>Puodas su dangčiu (Talpa  1,5 l</t>
  </si>
  <si>
    <t xml:space="preserve">Puodas su dangčiu (Talpa 1,5 l (ne mažiau nei 1,5 l ir ne daugiau nei 2 l),  pagamintas iš nerūdijančio plieno. Puodo rankenos – neįkaistančios. Turi tikti elektrinėms viryklėms. Dangtis iš nerūdijančio plieno).  </t>
  </si>
  <si>
    <t>Tarka</t>
  </si>
  <si>
    <r>
      <t>Rankinė trintuvė</t>
    </r>
    <r>
      <rPr>
        <b/>
        <sz val="12"/>
        <rFont val="Times New Roman"/>
        <family val="1"/>
        <charset val="186"/>
      </rPr>
      <t xml:space="preserve"> </t>
    </r>
    <r>
      <rPr>
        <sz val="12"/>
        <rFont val="Times New Roman"/>
        <family val="1"/>
        <charset val="186"/>
      </rPr>
      <t xml:space="preserve">(tarka) daržovėms susmulkinti braukiant. Pagaminta iš plastiko, keturkampė, įvairiapusė. Aukštis ne mažiau 20 cm. </t>
    </r>
  </si>
  <si>
    <t>Kiaurasamtis</t>
  </si>
  <si>
    <r>
      <t>Pagaminta iš plastiko, atsparaus karščiui (ne mažiau 180</t>
    </r>
    <r>
      <rPr>
        <vertAlign val="superscript"/>
        <sz val="12"/>
        <rFont val="Times New Roman"/>
        <family val="1"/>
        <charset val="186"/>
      </rPr>
      <t>o</t>
    </r>
    <r>
      <rPr>
        <sz val="12"/>
        <rFont val="Times New Roman"/>
        <family val="1"/>
        <charset val="186"/>
      </rPr>
      <t>C), ne mažiau 30 cm ilgio.</t>
    </r>
  </si>
  <si>
    <t>Samtis</t>
  </si>
  <si>
    <t>Mentelė</t>
  </si>
  <si>
    <t>Pagaminta iš medžio. Ne mažiau 25 cm ilgio.</t>
  </si>
  <si>
    <t>Universali pjaustymo lentelė.</t>
  </si>
  <si>
    <r>
      <t>Pagaminta iš plastiko (tinkančio sąlyčiui su maistu).</t>
    </r>
    <r>
      <rPr>
        <b/>
        <sz val="12"/>
        <color rgb="FF000000"/>
        <rFont val="Times New Roman"/>
        <family val="1"/>
        <charset val="186"/>
      </rPr>
      <t xml:space="preserve"> </t>
    </r>
    <r>
      <rPr>
        <sz val="12"/>
        <color rgb="FF000000"/>
        <rFont val="Times New Roman"/>
        <family val="1"/>
        <charset val="186"/>
      </rPr>
      <t>Išmatavimai: ilgis ne mažiau 280 mm, plotis ne mažiau 180 mm., storis ne mažiau 8 mm, abipusė.</t>
    </r>
    <r>
      <rPr>
        <sz val="10.5"/>
        <color rgb="FF333333"/>
        <rFont val="Arial"/>
        <family val="2"/>
        <charset val="186"/>
      </rPr>
      <t xml:space="preserve"> </t>
    </r>
  </si>
  <si>
    <t>Plastikinis dubuo</t>
  </si>
  <si>
    <r>
      <t>Plastikinis dubuo maisto laikymui, pagamintas iš plastiko, tūris 3 l.</t>
    </r>
    <r>
      <rPr>
        <sz val="12"/>
        <rFont val="Times New Roman"/>
        <family val="1"/>
        <charset val="186"/>
      </rPr>
      <t xml:space="preserve"> ± 0,1 l, apvalios formos.</t>
    </r>
    <r>
      <rPr>
        <sz val="12"/>
        <color rgb="FF000000"/>
        <rFont val="Times New Roman"/>
        <family val="1"/>
        <charset val="186"/>
      </rPr>
      <t xml:space="preserve"> </t>
    </r>
  </si>
  <si>
    <r>
      <t>Plastikinis dubuo maisto laikymui, pagamintas iš plastiko, tūris 2 l.</t>
    </r>
    <r>
      <rPr>
        <sz val="12"/>
        <rFont val="Times New Roman"/>
        <family val="1"/>
        <charset val="186"/>
      </rPr>
      <t xml:space="preserve"> ± 0,1 l. </t>
    </r>
    <r>
      <rPr>
        <sz val="12"/>
        <color rgb="FF000000"/>
        <rFont val="Times New Roman"/>
        <family val="1"/>
        <charset val="186"/>
      </rPr>
      <t xml:space="preserve"> </t>
    </r>
    <r>
      <rPr>
        <sz val="12"/>
        <rFont val="Times New Roman"/>
        <family val="1"/>
        <charset val="186"/>
      </rPr>
      <t>apvalios formos.</t>
    </r>
  </si>
  <si>
    <t>Kočėlas</t>
  </si>
  <si>
    <t>Pagamintas iš medienos, išmatavimai ne mažiau kaip 35x7 cm.</t>
  </si>
  <si>
    <t>Bendra suma be PVM</t>
  </si>
  <si>
    <t>Eil. Nr</t>
  </si>
  <si>
    <t>Žnyplės (salotoms)</t>
  </si>
  <si>
    <t>Universalios metalinės žnyplės. Rankenos ilgis ne trumpesnis kaip 40 cm.</t>
  </si>
  <si>
    <t xml:space="preserve">Keptuvė </t>
  </si>
  <si>
    <t>Skersmuo 35 cm. (± 2 cm). Medžiaga – aliuminio (maistinio) arba valcuoto plieno. .Keptuvė su nelimpančia 3 sluoksnių danga, rankena iš nerūdijančio plieno, padengto neslystančiu silikonu. Išorė dengta ugniai atspariu sluoksniu.</t>
  </si>
  <si>
    <t>Grūstuvas</t>
  </si>
  <si>
    <t>Bulvių grūstuvas, iš nerūdijančio plieno. Grūstuvo ilgis ne mažiau 60 cm.</t>
  </si>
  <si>
    <t>Peilis</t>
  </si>
  <si>
    <r>
      <t>Ašmenų medžiaga – nerūdijančio plieno. Peilio ašmenų ilgis – 11 cm. (</t>
    </r>
    <r>
      <rPr>
        <sz val="12"/>
        <rFont val="Times New Roman"/>
        <family val="1"/>
        <charset val="186"/>
      </rPr>
      <t>± 2 cm).</t>
    </r>
    <r>
      <rPr>
        <sz val="11"/>
        <rFont val="Aptos"/>
        <family val="2"/>
      </rPr>
      <t xml:space="preserve"> R</t>
    </r>
    <r>
      <rPr>
        <sz val="12"/>
        <rFont val="Times New Roman"/>
        <family val="1"/>
        <charset val="186"/>
      </rPr>
      <t xml:space="preserve">ankenos ilgis </t>
    </r>
    <r>
      <rPr>
        <sz val="12"/>
        <color rgb="FF000000"/>
        <rFont val="Times New Roman"/>
        <family val="1"/>
        <charset val="186"/>
      </rPr>
      <t>– 10 cm. (</t>
    </r>
    <r>
      <rPr>
        <sz val="12"/>
        <rFont val="Times New Roman"/>
        <family val="1"/>
        <charset val="186"/>
      </rPr>
      <t>± 2 cm)</t>
    </r>
  </si>
  <si>
    <t>Žirklės</t>
  </si>
  <si>
    <t>Žirklių dydis 20 cm. (± 5 cm). Universalios. Ašmenys nerūdijančio plieno.</t>
  </si>
  <si>
    <t>Mentelė (katilo maišymui)</t>
  </si>
  <si>
    <t>Pagaminta iš nerūdijančio plieno. Rankenos ilgis 110 cm. (± 15 cm).</t>
  </si>
  <si>
    <t xml:space="preserve">Metalinė mentelė </t>
  </si>
  <si>
    <t>Pagaminta iš nerūdijančio plieno. Rankenos ilgis – ne trumpesnė kaip 45 cm.</t>
  </si>
  <si>
    <t>Samtis su snapeliu</t>
  </si>
  <si>
    <t xml:space="preserve">200 ml. (± 2 ml) talpos. Pagaminta iš nerūdijančio plieno. Rankenos ilgis ne trumpesnis kaip 28 cm. </t>
  </si>
  <si>
    <t>Kiaurasamtis (salotoms)</t>
  </si>
  <si>
    <t>Pagaminta iš nerūdijančio plieno, su skylutėmis, skirtas salotoms. Rankenos ilgis ne trumpesnis kaip 40 cm.</t>
  </si>
  <si>
    <t>350 ml. (± 20 ml) talpos. Pagaminta iš nerūdijančio plieno. Rankenos ilgis ne trumpesnis kaip 35 cm.</t>
  </si>
  <si>
    <t>500 ml. (± 20 ml) talpos. Pagaminta iš nerūdijančio plieno. Rankenos ilgis ne trumpesnis kaip 35 cm.</t>
  </si>
  <si>
    <t>Kepimo skarda</t>
  </si>
  <si>
    <r>
      <t>Pagaminta profesionaliam naudojimui virtuvėje, Pagaminta iš nerūdijančio plieno.</t>
    </r>
    <r>
      <rPr>
        <b/>
        <sz val="12"/>
        <rFont val="Times New Roman"/>
        <family val="1"/>
        <charset val="186"/>
      </rPr>
      <t xml:space="preserve"> </t>
    </r>
    <r>
      <rPr>
        <sz val="12"/>
        <rFont val="Times New Roman"/>
        <family val="1"/>
        <charset val="186"/>
      </rPr>
      <t>Išmatavimai 315*245*50 (H)</t>
    </r>
  </si>
  <si>
    <t xml:space="preserve">Plastikinė mentelė </t>
  </si>
  <si>
    <t>Ne mažiau 26 cm ilgio.</t>
  </si>
  <si>
    <t>Pjaustymo lentelės</t>
  </si>
  <si>
    <t>Pjaustymo lentelės įvairių spalvų, dvipusės, pagamintos iš polietileno HDPE, paskirtis: žuviai, virtai, žaliai mėsai, paukštienai, daržovėms, pieno produktams, duonai. Matmenys ne mažiau  530*325mm.</t>
  </si>
  <si>
    <t>Termosas Talpa 10 l (± 1 l</t>
  </si>
  <si>
    <t>Talpa 10 l (± 1 l). Korpusas pagamintas iš nerūdijančio plieno. Tarpas tarp sienelių turi būti užpildytas šilumą izoliuojančia medžiaga. Turi būti sandarinimo vožtuvas, dvigubas dangtis su silikono tarpine, tvirtinamas ne mažiau 6 užraktais. Turi būti 2 pernešimui skirtos ergonomiškos rankenos ir guminis dugno padengimas. Tinkantis maisto produktų laikymui ir gabenimui. Garantija ne mažiau kaip 24 mėn.</t>
  </si>
  <si>
    <t xml:space="preserve">Termosas  Talpa 20 l (± 1 l)                                                                              </t>
  </si>
  <si>
    <t>Talpa 20 l (± 1 l). Korpusas pagamintas iš nerūdijančio plieno. Tarpas tarp sienelių turi būti užpildytas šilumą izoliuojančia medžiaga. Turi būti sandarinimo vožtuvas ir dvigubas dangtis su silikono tarpine, tvirtinamas ne mažiau 6 užraktais. Turi būti 2 pernešimui skirtos ergonomiškos rankenos ir guminis dugno padengimas. Tinkantis maisto produktų laikymui ir gabenimui. Garantija ne mažiau kaip 24 mėn.</t>
  </si>
  <si>
    <t>Termosas Talpa 1 l (± 0,2 l).</t>
  </si>
  <si>
    <t>Talpa 1 l (± 0,2 l). Korpusas pagamintas iš nerūdijančio plieno. Tarpas tarp sienelių turi būti užpildytas šilumą izoliuojančia medžiaga. Garantija ne mažiau kaip 24 mėn.</t>
  </si>
  <si>
    <t>Talpa 1 l (± 0,2 l). Korpusas pagamintas iš nerūdijančio plieno. Turi tikti maisto produktų laikymui ir gabenimui. Garantija ne mažiau kaip 24 mėn.</t>
  </si>
  <si>
    <t>Šaltdėžė</t>
  </si>
  <si>
    <r>
      <t>Talpa ne mažiau 36 l., ne daugiau 40 l., pagaminta iš plastiko, su nulenkiama tvirta rankena skirta nešimui.</t>
    </r>
    <r>
      <rPr>
        <sz val="11"/>
        <rFont val="Aptos"/>
        <family val="2"/>
      </rPr>
      <t xml:space="preserve"> </t>
    </r>
    <r>
      <rPr>
        <sz val="12"/>
        <rFont val="Times New Roman"/>
        <family val="1"/>
        <charset val="186"/>
      </rPr>
      <t>Garantija ne mažiau kaip 24 mėn.</t>
    </r>
  </si>
  <si>
    <t>Elektrinis peilių galąstuvas</t>
  </si>
  <si>
    <t>Turi tikti visų tipų peiliams galąsti. Galia ne mažiau kaip 75 W. Diskų tipas – deimantinis. Diskų kiekis – ne mažiau kaip 2 vnt.</t>
  </si>
  <si>
    <t>Kaina su PVM (21 proc.)</t>
  </si>
  <si>
    <t>2 dalis Profesionalūs virtuvės indai ir reikmenys</t>
  </si>
  <si>
    <t>Viso kiekio kaina, Eur be PVM (5x6)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</si>
</sst>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Lt&quot;_-;\-* #,##0.00\ &quot;Lt&quot;_-;_-* &quot;-&quot;??\ &quot;Lt&quot;_-;_-@_-"/>
    <numFmt numFmtId="165" formatCode="0.0000"/>
  </numFmts>
  <fonts count="23" x14ac:knownFonts="1">
    <font>
      <sz val="10"/>
      <name val="Arial"/>
      <charset val="186"/>
    </font>
    <font>
      <u/>
      <sz val="10"/>
      <color indexed="12"/>
      <name val="Arial"/>
      <family val="2"/>
      <charset val="186"/>
    </font>
    <font>
      <sz val="10"/>
      <name val="Arial"/>
      <family val="2"/>
      <charset val="186"/>
    </font>
    <font>
      <b/>
      <sz val="12"/>
      <name val="Times New Roman"/>
      <family val="1"/>
      <charset val="186"/>
    </font>
    <font>
      <sz val="10"/>
      <name val="Arial"/>
      <family val="2"/>
      <charset val="186"/>
    </font>
    <font>
      <sz val="10"/>
      <name val="Arial"/>
      <family val="2"/>
      <charset val="186"/>
    </font>
    <font>
      <b/>
      <sz val="11"/>
      <name val="Times New Roman"/>
      <family val="1"/>
      <charset val="186"/>
    </font>
    <font>
      <sz val="10"/>
      <name val="Times New Roman"/>
      <family val="1"/>
      <charset val="186"/>
    </font>
    <font>
      <sz val="11"/>
      <name val="Times New Roman"/>
      <family val="1"/>
      <charset val="186"/>
    </font>
    <font>
      <sz val="11"/>
      <color theme="1"/>
      <name val="Calibri"/>
      <family val="2"/>
      <scheme val="minor"/>
    </font>
    <font>
      <sz val="12"/>
      <name val="Times New Roman"/>
      <family val="1"/>
      <charset val="186"/>
    </font>
    <font>
      <i/>
      <sz val="12"/>
      <name val="Times New Roman"/>
      <family val="1"/>
      <charset val="186"/>
    </font>
    <font>
      <b/>
      <sz val="12"/>
      <color theme="1"/>
      <name val="Times New Roman"/>
      <family val="1"/>
      <charset val="186"/>
    </font>
    <font>
      <sz val="12"/>
      <name val="Arial"/>
      <family val="2"/>
      <charset val="186"/>
    </font>
    <font>
      <b/>
      <sz val="12"/>
      <color rgb="FF000000"/>
      <name val="Times New Roman"/>
      <family val="1"/>
      <charset val="186"/>
    </font>
    <font>
      <b/>
      <sz val="12"/>
      <name val="Arial"/>
      <family val="2"/>
      <charset val="186"/>
    </font>
    <font>
      <b/>
      <sz val="14"/>
      <name val="Times New Roman"/>
      <family val="1"/>
      <charset val="186"/>
    </font>
    <font>
      <b/>
      <sz val="14"/>
      <name val="Arial"/>
      <family val="2"/>
      <charset val="186"/>
    </font>
    <font>
      <b/>
      <sz val="12"/>
      <color rgb="FFFF0000"/>
      <name val="Times New Roman"/>
      <family val="1"/>
      <charset val="186"/>
    </font>
    <font>
      <vertAlign val="superscript"/>
      <sz val="12"/>
      <name val="Times New Roman"/>
      <family val="1"/>
      <charset val="186"/>
    </font>
    <font>
      <sz val="12"/>
      <color rgb="FF000000"/>
      <name val="Times New Roman"/>
      <family val="1"/>
      <charset val="186"/>
    </font>
    <font>
      <sz val="10.5"/>
      <color rgb="FF333333"/>
      <name val="Arial"/>
      <family val="2"/>
      <charset val="186"/>
    </font>
    <font>
      <sz val="11"/>
      <name val="Aptos"/>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0" borderId="0" applyNumberFormat="0" applyFill="0" applyBorder="0" applyAlignment="0" applyProtection="0">
      <alignment vertical="top"/>
      <protection locked="0"/>
    </xf>
    <xf numFmtId="0" fontId="9" fillId="0" borderId="0"/>
    <xf numFmtId="0" fontId="2" fillId="0" borderId="0"/>
    <xf numFmtId="164" fontId="4"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cellStyleXfs>
  <cellXfs count="68">
    <xf numFmtId="0" fontId="0" fillId="0" borderId="0" xfId="0"/>
    <xf numFmtId="0" fontId="7" fillId="0" borderId="0" xfId="0" applyFont="1" applyAlignment="1">
      <alignment vertical="top" wrapText="1" shrinkToFit="1"/>
    </xf>
    <xf numFmtId="0" fontId="7" fillId="0" borderId="0" xfId="0" applyFont="1" applyAlignment="1">
      <alignment vertical="top"/>
    </xf>
    <xf numFmtId="0" fontId="7" fillId="0" borderId="0" xfId="0" applyFont="1" applyAlignment="1">
      <alignment horizontal="center" vertical="top"/>
    </xf>
    <xf numFmtId="0" fontId="3" fillId="0" borderId="0" xfId="0" applyFont="1" applyAlignment="1">
      <alignment vertical="top"/>
    </xf>
    <xf numFmtId="0" fontId="3" fillId="0" borderId="0" xfId="0" applyFont="1" applyAlignment="1">
      <alignment vertical="top" wrapText="1" shrinkToFi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3" fillId="0" borderId="0" xfId="0" applyFont="1" applyAlignment="1">
      <alignment horizontal="center" vertical="center" wrapText="1"/>
    </xf>
    <xf numFmtId="0" fontId="8" fillId="0" borderId="0" xfId="0" applyFont="1" applyAlignment="1">
      <alignment vertical="top"/>
    </xf>
    <xf numFmtId="0" fontId="10" fillId="0" borderId="0" xfId="0" applyFont="1" applyAlignment="1">
      <alignment horizontal="center" vertical="top"/>
    </xf>
    <xf numFmtId="0" fontId="10" fillId="0" borderId="0" xfId="0" applyFont="1" applyAlignment="1">
      <alignment vertical="top"/>
    </xf>
    <xf numFmtId="0" fontId="13" fillId="0" borderId="0" xfId="0" applyFont="1" applyAlignment="1">
      <alignment vertical="top"/>
    </xf>
    <xf numFmtId="0" fontId="7" fillId="0" borderId="0" xfId="0" applyFont="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1" xfId="2" applyFont="1" applyBorder="1" applyAlignment="1">
      <alignment horizontal="center" vertical="center"/>
    </xf>
    <xf numFmtId="0" fontId="10" fillId="0" borderId="1" xfId="0" applyFont="1" applyBorder="1" applyAlignment="1">
      <alignment horizontal="center" vertical="center"/>
    </xf>
    <xf numFmtId="0" fontId="10" fillId="0" borderId="1" xfId="2" applyFont="1" applyBorder="1" applyAlignment="1">
      <alignment horizontal="left" vertical="center" wrapText="1"/>
    </xf>
    <xf numFmtId="0" fontId="10" fillId="0" borderId="1" xfId="1" applyFont="1" applyBorder="1" applyAlignment="1" applyProtection="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shrinkToFit="1"/>
    </xf>
    <xf numFmtId="0" fontId="7" fillId="0" borderId="0" xfId="0" applyFont="1" applyAlignment="1">
      <alignment horizontal="center" vertical="center" wrapText="1"/>
    </xf>
    <xf numFmtId="0" fontId="10" fillId="0" borderId="0" xfId="0" applyFont="1" applyAlignment="1">
      <alignment vertical="top" wrapText="1" shrinkToFit="1"/>
    </xf>
    <xf numFmtId="0" fontId="7"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20" fillId="0" borderId="1" xfId="0" applyFont="1" applyBorder="1" applyAlignment="1">
      <alignment vertical="center" wrapText="1"/>
    </xf>
    <xf numFmtId="0" fontId="20" fillId="0" borderId="1" xfId="0" applyFont="1" applyBorder="1" applyAlignment="1">
      <alignment horizontal="justify" vertical="center" wrapText="1"/>
    </xf>
    <xf numFmtId="0" fontId="20" fillId="0" borderId="1" xfId="0" applyFont="1" applyBorder="1" applyAlignment="1">
      <alignment horizontal="center" vertical="center" wrapText="1"/>
    </xf>
    <xf numFmtId="0" fontId="10" fillId="0" borderId="1" xfId="0" applyFont="1" applyBorder="1" applyAlignment="1">
      <alignment horizontal="left" vertical="center" wrapText="1"/>
    </xf>
    <xf numFmtId="0" fontId="20"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2" xfId="0" applyFont="1" applyBorder="1" applyAlignment="1">
      <alignment horizontal="left" vertical="center" wrapText="1"/>
    </xf>
    <xf numFmtId="0" fontId="10" fillId="0" borderId="5" xfId="0" applyFont="1" applyBorder="1" applyAlignment="1">
      <alignment horizontal="center" vertical="center"/>
    </xf>
    <xf numFmtId="0" fontId="10" fillId="0" borderId="2" xfId="0" applyFont="1" applyBorder="1" applyAlignment="1">
      <alignment horizontal="center" vertical="center"/>
    </xf>
    <xf numFmtId="165" fontId="10" fillId="0" borderId="1" xfId="0" applyNumberFormat="1" applyFont="1" applyBorder="1" applyAlignment="1">
      <alignment horizontal="right" vertical="center"/>
    </xf>
    <xf numFmtId="0" fontId="10" fillId="2" borderId="5" xfId="0" applyFont="1" applyFill="1" applyBorder="1" applyAlignment="1">
      <alignment horizontal="center" vertical="center"/>
    </xf>
    <xf numFmtId="0" fontId="10" fillId="2" borderId="2"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1" fillId="0" borderId="0" xfId="0" applyFont="1" applyAlignment="1">
      <alignment wrapText="1"/>
    </xf>
    <xf numFmtId="165" fontId="10" fillId="0" borderId="3" xfId="0" applyNumberFormat="1" applyFont="1" applyBorder="1" applyAlignment="1">
      <alignment horizontal="right" vertical="center"/>
    </xf>
    <xf numFmtId="165" fontId="10" fillId="0" borderId="4" xfId="0" applyNumberFormat="1" applyFont="1" applyBorder="1" applyAlignment="1">
      <alignment horizontal="right" vertical="center"/>
    </xf>
    <xf numFmtId="0" fontId="3" fillId="0" borderId="0" xfId="0" applyFont="1" applyAlignment="1">
      <alignment horizontal="left" vertical="top"/>
    </xf>
    <xf numFmtId="2" fontId="10" fillId="0" borderId="5" xfId="0" applyNumberFormat="1" applyFont="1" applyBorder="1" applyAlignment="1">
      <alignment horizontal="center" vertical="center"/>
    </xf>
    <xf numFmtId="2" fontId="10" fillId="0" borderId="2" xfId="0" applyNumberFormat="1" applyFont="1" applyBorder="1" applyAlignment="1">
      <alignment horizontal="center" vertical="center"/>
    </xf>
    <xf numFmtId="0" fontId="16" fillId="0" borderId="0" xfId="0" applyFont="1" applyAlignment="1">
      <alignment horizontal="center" vertical="top"/>
    </xf>
    <xf numFmtId="0" fontId="17" fillId="0" borderId="0" xfId="0" applyFont="1" applyAlignment="1">
      <alignment horizontal="center" vertical="top"/>
    </xf>
    <xf numFmtId="0" fontId="3" fillId="0" borderId="0" xfId="0" applyFont="1" applyAlignment="1">
      <alignment vertical="top" wrapText="1" shrinkToFit="1"/>
    </xf>
    <xf numFmtId="0" fontId="13" fillId="0" borderId="0" xfId="0" applyFont="1" applyAlignment="1">
      <alignment vertical="top" wrapText="1"/>
    </xf>
    <xf numFmtId="0" fontId="3" fillId="0" borderId="0" xfId="0" applyFont="1" applyAlignment="1">
      <alignment vertical="top"/>
    </xf>
    <xf numFmtId="0" fontId="13" fillId="0" borderId="0" xfId="0" applyFont="1" applyAlignment="1">
      <alignment vertical="top"/>
    </xf>
    <xf numFmtId="0" fontId="3" fillId="0" borderId="0" xfId="0" applyFont="1" applyAlignment="1">
      <alignment horizontal="center" vertical="top"/>
    </xf>
    <xf numFmtId="0" fontId="15" fillId="0" borderId="0" xfId="0" applyFont="1" applyAlignment="1">
      <alignment horizontal="center" vertical="top"/>
    </xf>
    <xf numFmtId="0" fontId="12" fillId="0" borderId="0" xfId="0" applyFont="1" applyAlignment="1">
      <alignment wrapText="1"/>
    </xf>
    <xf numFmtId="0" fontId="3" fillId="0" borderId="0" xfId="0" applyFont="1" applyAlignment="1">
      <alignment wrapText="1"/>
    </xf>
    <xf numFmtId="2" fontId="7" fillId="0" borderId="1" xfId="0" applyNumberFormat="1" applyFont="1" applyBorder="1" applyAlignment="1">
      <alignment horizontal="center" vertical="center"/>
    </xf>
    <xf numFmtId="2" fontId="7" fillId="0" borderId="5" xfId="0" applyNumberFormat="1" applyFont="1" applyBorder="1" applyAlignment="1">
      <alignment horizontal="center" vertical="center"/>
    </xf>
  </cellXfs>
  <cellStyles count="8">
    <cellStyle name="Hipersaitas" xfId="1" builtinId="8"/>
    <cellStyle name="Įprastas" xfId="0" builtinId="0"/>
    <cellStyle name="Įprastas 2" xfId="2" xr:uid="{00000000-0005-0000-0000-000002000000}"/>
    <cellStyle name="Įprastas 3" xfId="3" xr:uid="{00000000-0005-0000-0000-000003000000}"/>
    <cellStyle name="Valiuta 2" xfId="4" xr:uid="{00000000-0005-0000-0000-000004000000}"/>
    <cellStyle name="Valiuta 2 2" xfId="5" xr:uid="{00000000-0005-0000-0000-000005000000}"/>
    <cellStyle name="Valiuta 3" xfId="6" xr:uid="{00000000-0005-0000-0000-000006000000}"/>
    <cellStyle name="Valiuta 3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tabSelected="1" topLeftCell="A2" zoomScale="70" zoomScaleNormal="70" workbookViewId="0">
      <selection activeCell="M17" sqref="M17"/>
    </sheetView>
  </sheetViews>
  <sheetFormatPr defaultColWidth="9.21875" defaultRowHeight="13.2" x14ac:dyDescent="0.25"/>
  <cols>
    <col min="1" max="1" width="5.5546875" style="2" customWidth="1"/>
    <col min="2" max="3" width="52.21875" style="1" customWidth="1"/>
    <col min="4" max="4" width="11" style="3" customWidth="1"/>
    <col min="5" max="5" width="12.6640625" style="2" customWidth="1"/>
    <col min="6" max="6" width="12.77734375" style="2" customWidth="1"/>
    <col min="7" max="7" width="12.77734375" style="14" customWidth="1"/>
    <col min="8" max="8" width="1.5546875" style="2" customWidth="1"/>
    <col min="9" max="9" width="1.33203125" style="2" customWidth="1"/>
    <col min="10" max="16384" width="9.21875" style="2"/>
  </cols>
  <sheetData>
    <row r="1" spans="1:9" ht="20.7" hidden="1" customHeight="1" x14ac:dyDescent="0.25">
      <c r="B1" s="1" t="s">
        <v>0</v>
      </c>
    </row>
    <row r="2" spans="1:9" s="12" customFormat="1" ht="20.7" customHeight="1" x14ac:dyDescent="0.25">
      <c r="B2" s="24"/>
      <c r="C2" s="24"/>
      <c r="D2" s="11"/>
      <c r="F2" s="62" t="s">
        <v>4</v>
      </c>
      <c r="G2" s="63"/>
      <c r="H2" s="63"/>
      <c r="I2" s="63"/>
    </row>
    <row r="3" spans="1:9" ht="20.7" customHeight="1" x14ac:dyDescent="0.25">
      <c r="A3" s="56" t="s">
        <v>3</v>
      </c>
      <c r="B3" s="57"/>
      <c r="C3" s="57"/>
      <c r="D3" s="57"/>
      <c r="E3" s="57"/>
      <c r="F3" s="57"/>
      <c r="G3" s="57"/>
      <c r="H3" s="57"/>
      <c r="I3" s="57"/>
    </row>
    <row r="4" spans="1:9" ht="20.7" customHeight="1" x14ac:dyDescent="0.25">
      <c r="A4" s="4" t="s">
        <v>1</v>
      </c>
      <c r="B4" s="5"/>
      <c r="C4" s="5"/>
      <c r="D4" s="11"/>
      <c r="E4" s="12"/>
      <c r="F4" s="12"/>
      <c r="G4" s="15"/>
      <c r="H4" s="12"/>
      <c r="I4" s="12"/>
    </row>
    <row r="5" spans="1:9" ht="24" customHeight="1" x14ac:dyDescent="0.3">
      <c r="A5" s="64" t="s">
        <v>8</v>
      </c>
      <c r="B5" s="64"/>
      <c r="C5" s="64"/>
      <c r="D5" s="64"/>
      <c r="E5" s="64"/>
      <c r="F5" s="64"/>
      <c r="G5" s="64"/>
      <c r="H5" s="64"/>
      <c r="I5" s="64"/>
    </row>
    <row r="6" spans="1:9" ht="34.799999999999997" customHeight="1" x14ac:dyDescent="0.3">
      <c r="A6" s="65" t="s">
        <v>9</v>
      </c>
      <c r="B6" s="65"/>
      <c r="C6" s="65"/>
      <c r="D6" s="65"/>
      <c r="E6" s="65"/>
      <c r="F6" s="65"/>
      <c r="G6" s="65"/>
      <c r="H6" s="65"/>
      <c r="I6" s="65"/>
    </row>
    <row r="7" spans="1:9" s="10" customFormat="1" ht="19.2" customHeight="1" x14ac:dyDescent="0.25">
      <c r="A7" s="58"/>
      <c r="B7" s="58"/>
      <c r="C7" s="58"/>
      <c r="D7" s="58"/>
      <c r="E7" s="58"/>
      <c r="F7" s="59"/>
      <c r="G7" s="59"/>
      <c r="H7" s="59"/>
      <c r="I7" s="59"/>
    </row>
    <row r="8" spans="1:9" s="10" customFormat="1" ht="19.2" customHeight="1" x14ac:dyDescent="0.25">
      <c r="A8" s="60" t="s">
        <v>11</v>
      </c>
      <c r="B8" s="61"/>
      <c r="C8" s="61"/>
      <c r="D8" s="61"/>
      <c r="E8" s="61"/>
      <c r="F8" s="61"/>
      <c r="G8" s="61"/>
      <c r="H8" s="61"/>
      <c r="I8" s="61"/>
    </row>
    <row r="9" spans="1:9" s="10" customFormat="1" ht="19.2" customHeight="1" x14ac:dyDescent="0.25">
      <c r="A9" s="4"/>
      <c r="B9" s="13"/>
      <c r="C9" s="13"/>
      <c r="D9" s="13"/>
      <c r="E9" s="13"/>
      <c r="F9" s="13"/>
      <c r="G9" s="16"/>
      <c r="H9" s="13"/>
      <c r="I9" s="13"/>
    </row>
    <row r="10" spans="1:9" s="9" customFormat="1" ht="78" x14ac:dyDescent="0.25">
      <c r="A10" s="6" t="s">
        <v>41</v>
      </c>
      <c r="B10" s="8" t="s">
        <v>10</v>
      </c>
      <c r="C10" s="8" t="s">
        <v>12</v>
      </c>
      <c r="D10" s="7" t="s">
        <v>5</v>
      </c>
      <c r="E10" s="7" t="s">
        <v>6</v>
      </c>
      <c r="F10" s="7" t="s">
        <v>2</v>
      </c>
      <c r="G10" s="38" t="s">
        <v>81</v>
      </c>
    </row>
    <row r="11" spans="1:9" s="23" customFormat="1" ht="19.2" customHeight="1" x14ac:dyDescent="0.25">
      <c r="A11" s="21">
        <v>1</v>
      </c>
      <c r="B11" s="22">
        <v>2</v>
      </c>
      <c r="C11" s="21">
        <v>3</v>
      </c>
      <c r="D11" s="21">
        <v>4</v>
      </c>
      <c r="E11" s="22">
        <v>5</v>
      </c>
      <c r="F11" s="22">
        <v>6</v>
      </c>
      <c r="G11" s="25">
        <v>7</v>
      </c>
    </row>
    <row r="12" spans="1:9" ht="46.2" customHeight="1" x14ac:dyDescent="0.25">
      <c r="A12" s="45">
        <v>1</v>
      </c>
      <c r="B12" s="49" t="s">
        <v>13</v>
      </c>
      <c r="C12" s="48" t="s">
        <v>14</v>
      </c>
      <c r="D12" s="47" t="s">
        <v>7</v>
      </c>
      <c r="E12" s="47">
        <v>250</v>
      </c>
      <c r="F12" s="54"/>
      <c r="G12" s="54">
        <f>E12*F12</f>
        <v>0</v>
      </c>
    </row>
    <row r="13" spans="1:9" ht="15.6" customHeight="1" x14ac:dyDescent="0.25">
      <c r="A13" s="46"/>
      <c r="B13" s="49"/>
      <c r="C13" s="48"/>
      <c r="D13" s="47"/>
      <c r="E13" s="47"/>
      <c r="F13" s="55"/>
      <c r="G13" s="55"/>
    </row>
    <row r="14" spans="1:9" ht="46.2" customHeight="1" x14ac:dyDescent="0.25">
      <c r="A14" s="45">
        <v>2</v>
      </c>
      <c r="B14" s="49" t="s">
        <v>13</v>
      </c>
      <c r="C14" s="48" t="s">
        <v>15</v>
      </c>
      <c r="D14" s="47" t="s">
        <v>7</v>
      </c>
      <c r="E14" s="47">
        <v>284</v>
      </c>
      <c r="F14" s="54"/>
      <c r="G14" s="54">
        <f>E14*F14</f>
        <v>0</v>
      </c>
    </row>
    <row r="15" spans="1:9" ht="15.6" customHeight="1" x14ac:dyDescent="0.25">
      <c r="A15" s="46"/>
      <c r="B15" s="49"/>
      <c r="C15" s="48"/>
      <c r="D15" s="47"/>
      <c r="E15" s="47"/>
      <c r="F15" s="55"/>
      <c r="G15" s="55"/>
    </row>
    <row r="16" spans="1:9" ht="46.8" x14ac:dyDescent="0.25">
      <c r="A16" s="39">
        <v>3</v>
      </c>
      <c r="B16" s="33" t="s">
        <v>16</v>
      </c>
      <c r="C16" s="26" t="s">
        <v>17</v>
      </c>
      <c r="D16" s="27" t="s">
        <v>7</v>
      </c>
      <c r="E16" s="27">
        <v>84</v>
      </c>
      <c r="F16" s="28"/>
      <c r="G16" s="28">
        <f>E16*F16</f>
        <v>0</v>
      </c>
    </row>
    <row r="17" spans="1:7" ht="62.4" x14ac:dyDescent="0.25">
      <c r="A17" s="39">
        <v>4</v>
      </c>
      <c r="B17" s="33" t="s">
        <v>18</v>
      </c>
      <c r="C17" s="26" t="s">
        <v>19</v>
      </c>
      <c r="D17" s="27" t="s">
        <v>7</v>
      </c>
      <c r="E17" s="27">
        <v>80</v>
      </c>
      <c r="F17" s="28"/>
      <c r="G17" s="28">
        <f>E17*F17</f>
        <v>0</v>
      </c>
    </row>
    <row r="18" spans="1:7" ht="46.2" customHeight="1" x14ac:dyDescent="0.25">
      <c r="A18" s="42">
        <v>5</v>
      </c>
      <c r="B18" s="40" t="s">
        <v>20</v>
      </c>
      <c r="C18" s="48" t="s">
        <v>21</v>
      </c>
      <c r="D18" s="47" t="s">
        <v>7</v>
      </c>
      <c r="E18" s="47">
        <v>170</v>
      </c>
      <c r="F18" s="54"/>
      <c r="G18" s="54">
        <f>E18*F18</f>
        <v>0</v>
      </c>
    </row>
    <row r="19" spans="1:7" s="3" customFormat="1" ht="15.6" customHeight="1" x14ac:dyDescent="0.25">
      <c r="A19" s="43"/>
      <c r="B19" s="41"/>
      <c r="C19" s="48"/>
      <c r="D19" s="47"/>
      <c r="E19" s="47"/>
      <c r="F19" s="55"/>
      <c r="G19" s="55"/>
    </row>
    <row r="20" spans="1:7" ht="46.2" customHeight="1" x14ac:dyDescent="0.25">
      <c r="A20" s="42">
        <v>6</v>
      </c>
      <c r="B20" s="40" t="s">
        <v>22</v>
      </c>
      <c r="C20" s="48" t="s">
        <v>23</v>
      </c>
      <c r="D20" s="47" t="s">
        <v>7</v>
      </c>
      <c r="E20" s="47">
        <v>183</v>
      </c>
      <c r="F20" s="54"/>
      <c r="G20" s="54">
        <f>E20*F20</f>
        <v>0</v>
      </c>
    </row>
    <row r="21" spans="1:7" ht="15.6" customHeight="1" x14ac:dyDescent="0.25">
      <c r="A21" s="43"/>
      <c r="B21" s="41"/>
      <c r="C21" s="48"/>
      <c r="D21" s="47"/>
      <c r="E21" s="47"/>
      <c r="F21" s="55"/>
      <c r="G21" s="55"/>
    </row>
    <row r="22" spans="1:7" ht="62.4" x14ac:dyDescent="0.25">
      <c r="A22" s="18">
        <v>7</v>
      </c>
      <c r="B22" s="33" t="s">
        <v>24</v>
      </c>
      <c r="C22" s="26" t="s">
        <v>25</v>
      </c>
      <c r="D22" s="27" t="s">
        <v>7</v>
      </c>
      <c r="E22" s="27">
        <v>100</v>
      </c>
      <c r="F22" s="28"/>
      <c r="G22" s="28">
        <f t="shared" ref="G22:G30" si="0">E22*F22</f>
        <v>0</v>
      </c>
    </row>
    <row r="23" spans="1:7" ht="46.8" x14ac:dyDescent="0.25">
      <c r="A23" s="18">
        <v>8</v>
      </c>
      <c r="B23" s="33" t="s">
        <v>26</v>
      </c>
      <c r="C23" s="26" t="s">
        <v>27</v>
      </c>
      <c r="D23" s="27" t="s">
        <v>7</v>
      </c>
      <c r="E23" s="27">
        <v>200</v>
      </c>
      <c r="F23" s="28"/>
      <c r="G23" s="28">
        <f t="shared" si="0"/>
        <v>0</v>
      </c>
    </row>
    <row r="24" spans="1:7" ht="34.200000000000003" x14ac:dyDescent="0.25">
      <c r="A24" s="18">
        <v>9</v>
      </c>
      <c r="B24" s="33" t="s">
        <v>28</v>
      </c>
      <c r="C24" s="26" t="s">
        <v>29</v>
      </c>
      <c r="D24" s="27" t="s">
        <v>7</v>
      </c>
      <c r="E24" s="27">
        <v>180</v>
      </c>
      <c r="F24" s="28"/>
      <c r="G24" s="28">
        <f t="shared" si="0"/>
        <v>0</v>
      </c>
    </row>
    <row r="25" spans="1:7" ht="34.200000000000003" x14ac:dyDescent="0.25">
      <c r="A25" s="18">
        <v>10</v>
      </c>
      <c r="B25" s="33" t="s">
        <v>30</v>
      </c>
      <c r="C25" s="26" t="s">
        <v>29</v>
      </c>
      <c r="D25" s="27" t="s">
        <v>7</v>
      </c>
      <c r="E25" s="27">
        <v>200</v>
      </c>
      <c r="F25" s="28"/>
      <c r="G25" s="28">
        <f t="shared" si="0"/>
        <v>0</v>
      </c>
    </row>
    <row r="26" spans="1:7" ht="15.6" x14ac:dyDescent="0.25">
      <c r="A26" s="18">
        <v>11</v>
      </c>
      <c r="B26" s="33" t="s">
        <v>31</v>
      </c>
      <c r="C26" s="26" t="s">
        <v>32</v>
      </c>
      <c r="D26" s="27" t="s">
        <v>7</v>
      </c>
      <c r="E26" s="27">
        <v>300</v>
      </c>
      <c r="F26" s="28"/>
      <c r="G26" s="28">
        <f t="shared" si="0"/>
        <v>0</v>
      </c>
    </row>
    <row r="27" spans="1:7" ht="46.8" x14ac:dyDescent="0.25">
      <c r="A27" s="18">
        <v>12</v>
      </c>
      <c r="B27" s="34" t="s">
        <v>33</v>
      </c>
      <c r="C27" s="31" t="s">
        <v>34</v>
      </c>
      <c r="D27" s="32" t="s">
        <v>7</v>
      </c>
      <c r="E27" s="27">
        <v>350</v>
      </c>
      <c r="F27" s="28"/>
      <c r="G27" s="28">
        <f t="shared" si="0"/>
        <v>0</v>
      </c>
    </row>
    <row r="28" spans="1:7" ht="31.2" x14ac:dyDescent="0.25">
      <c r="A28" s="18">
        <v>13</v>
      </c>
      <c r="B28" s="34" t="s">
        <v>35</v>
      </c>
      <c r="C28" s="31" t="s">
        <v>36</v>
      </c>
      <c r="D28" s="32" t="s">
        <v>7</v>
      </c>
      <c r="E28" s="27">
        <v>250</v>
      </c>
      <c r="F28" s="28"/>
      <c r="G28" s="28">
        <f t="shared" si="0"/>
        <v>0</v>
      </c>
    </row>
    <row r="29" spans="1:7" ht="31.2" x14ac:dyDescent="0.25">
      <c r="A29" s="18">
        <v>14</v>
      </c>
      <c r="B29" s="34" t="s">
        <v>35</v>
      </c>
      <c r="C29" s="31" t="s">
        <v>37</v>
      </c>
      <c r="D29" s="32" t="s">
        <v>7</v>
      </c>
      <c r="E29" s="27">
        <v>250</v>
      </c>
      <c r="F29" s="28"/>
      <c r="G29" s="28">
        <f t="shared" si="0"/>
        <v>0</v>
      </c>
    </row>
    <row r="30" spans="1:7" ht="31.2" x14ac:dyDescent="0.25">
      <c r="A30" s="18">
        <v>15</v>
      </c>
      <c r="B30" s="33" t="s">
        <v>38</v>
      </c>
      <c r="C30" s="26" t="s">
        <v>39</v>
      </c>
      <c r="D30" s="32" t="s">
        <v>7</v>
      </c>
      <c r="E30" s="27">
        <v>10</v>
      </c>
      <c r="F30" s="28"/>
      <c r="G30" s="28">
        <f t="shared" si="0"/>
        <v>0</v>
      </c>
    </row>
    <row r="31" spans="1:7" ht="15.6" x14ac:dyDescent="0.25">
      <c r="A31" s="18"/>
      <c r="B31" s="20"/>
      <c r="C31" s="20"/>
      <c r="D31" s="17"/>
      <c r="E31" s="51" t="s">
        <v>40</v>
      </c>
      <c r="F31" s="52"/>
      <c r="G31" s="28">
        <f>SUM(G12:G30)</f>
        <v>0</v>
      </c>
    </row>
    <row r="32" spans="1:7" ht="15.6" x14ac:dyDescent="0.25">
      <c r="A32" s="18"/>
      <c r="B32" s="19"/>
      <c r="C32" s="19"/>
      <c r="D32" s="17"/>
      <c r="E32" s="51" t="s">
        <v>79</v>
      </c>
      <c r="F32" s="52"/>
      <c r="G32" s="28">
        <f>G31*1.21</f>
        <v>0</v>
      </c>
    </row>
    <row r="33" spans="1:8" x14ac:dyDescent="0.25">
      <c r="H33" s="3"/>
    </row>
    <row r="34" spans="1:8" ht="12" customHeight="1" x14ac:dyDescent="0.3">
      <c r="B34" s="50"/>
      <c r="C34" s="50"/>
      <c r="D34" s="50"/>
      <c r="E34" s="50"/>
    </row>
    <row r="35" spans="1:8" ht="15.6" x14ac:dyDescent="0.25">
      <c r="A35" s="53" t="s">
        <v>80</v>
      </c>
      <c r="B35" s="53"/>
      <c r="C35" s="53"/>
      <c r="D35" s="53"/>
      <c r="E35" s="53"/>
      <c r="F35" s="53"/>
      <c r="G35" s="53"/>
    </row>
    <row r="37" spans="1:8" ht="78" x14ac:dyDescent="0.25">
      <c r="A37" s="35" t="s">
        <v>41</v>
      </c>
      <c r="B37" s="36" t="s">
        <v>10</v>
      </c>
      <c r="C37" s="36" t="s">
        <v>12</v>
      </c>
      <c r="D37" s="37" t="s">
        <v>5</v>
      </c>
      <c r="E37" s="37" t="s">
        <v>6</v>
      </c>
      <c r="F37" s="37" t="s">
        <v>2</v>
      </c>
      <c r="G37" s="38" t="s">
        <v>81</v>
      </c>
    </row>
    <row r="38" spans="1:8" ht="15.6" x14ac:dyDescent="0.25">
      <c r="A38" s="21">
        <v>1</v>
      </c>
      <c r="B38" s="22">
        <v>2</v>
      </c>
      <c r="C38" s="21">
        <v>3</v>
      </c>
      <c r="D38" s="21">
        <v>4</v>
      </c>
      <c r="E38" s="22">
        <v>5</v>
      </c>
      <c r="F38" s="22">
        <v>6</v>
      </c>
      <c r="G38" s="25">
        <v>7</v>
      </c>
    </row>
    <row r="39" spans="1:8" ht="31.2" x14ac:dyDescent="0.25">
      <c r="A39" s="27">
        <v>1</v>
      </c>
      <c r="B39" s="29" t="s">
        <v>42</v>
      </c>
      <c r="C39" s="29" t="s">
        <v>43</v>
      </c>
      <c r="D39" s="27" t="s">
        <v>7</v>
      </c>
      <c r="E39" s="27">
        <v>12</v>
      </c>
      <c r="F39" s="66"/>
      <c r="G39" s="28">
        <f>E39*F39</f>
        <v>0</v>
      </c>
    </row>
    <row r="40" spans="1:8" ht="78" x14ac:dyDescent="0.25">
      <c r="A40" s="27">
        <v>2</v>
      </c>
      <c r="B40" s="29" t="s">
        <v>44</v>
      </c>
      <c r="C40" s="29" t="s">
        <v>45</v>
      </c>
      <c r="D40" s="27" t="s">
        <v>7</v>
      </c>
      <c r="E40" s="27">
        <v>6</v>
      </c>
      <c r="F40" s="66"/>
      <c r="G40" s="28">
        <f t="shared" ref="G40:G58" si="1">E40*F40</f>
        <v>0</v>
      </c>
    </row>
    <row r="41" spans="1:8" ht="31.2" x14ac:dyDescent="0.25">
      <c r="A41" s="27">
        <v>3</v>
      </c>
      <c r="B41" s="29" t="s">
        <v>46</v>
      </c>
      <c r="C41" s="30" t="s">
        <v>47</v>
      </c>
      <c r="D41" s="27" t="s">
        <v>7</v>
      </c>
      <c r="E41" s="27">
        <v>12</v>
      </c>
      <c r="F41" s="66"/>
      <c r="G41" s="28">
        <f t="shared" si="1"/>
        <v>0</v>
      </c>
    </row>
    <row r="42" spans="1:8" ht="46.8" x14ac:dyDescent="0.25">
      <c r="A42" s="27">
        <v>4</v>
      </c>
      <c r="B42" s="29" t="s">
        <v>48</v>
      </c>
      <c r="C42" s="30" t="s">
        <v>49</v>
      </c>
      <c r="D42" s="27" t="s">
        <v>7</v>
      </c>
      <c r="E42" s="27">
        <v>20</v>
      </c>
      <c r="F42" s="66"/>
      <c r="G42" s="28">
        <f t="shared" si="1"/>
        <v>0</v>
      </c>
    </row>
    <row r="43" spans="1:8" ht="31.2" x14ac:dyDescent="0.25">
      <c r="A43" s="27">
        <v>5</v>
      </c>
      <c r="B43" s="29" t="s">
        <v>50</v>
      </c>
      <c r="C43" s="29" t="s">
        <v>51</v>
      </c>
      <c r="D43" s="27" t="s">
        <v>7</v>
      </c>
      <c r="E43" s="27">
        <v>12</v>
      </c>
      <c r="F43" s="66"/>
      <c r="G43" s="28">
        <f t="shared" si="1"/>
        <v>0</v>
      </c>
    </row>
    <row r="44" spans="1:8" ht="31.2" x14ac:dyDescent="0.25">
      <c r="A44" s="27">
        <v>6</v>
      </c>
      <c r="B44" s="29" t="s">
        <v>52</v>
      </c>
      <c r="C44" s="29" t="s">
        <v>53</v>
      </c>
      <c r="D44" s="27" t="s">
        <v>7</v>
      </c>
      <c r="E44" s="27">
        <v>6</v>
      </c>
      <c r="F44" s="66"/>
      <c r="G44" s="28">
        <f t="shared" si="1"/>
        <v>0</v>
      </c>
    </row>
    <row r="45" spans="1:8" ht="31.2" x14ac:dyDescent="0.25">
      <c r="A45" s="27">
        <v>7</v>
      </c>
      <c r="B45" s="29" t="s">
        <v>54</v>
      </c>
      <c r="C45" s="29" t="s">
        <v>55</v>
      </c>
      <c r="D45" s="27" t="s">
        <v>7</v>
      </c>
      <c r="E45" s="27">
        <v>18</v>
      </c>
      <c r="F45" s="66"/>
      <c r="G45" s="28">
        <f t="shared" si="1"/>
        <v>0</v>
      </c>
    </row>
    <row r="46" spans="1:8" ht="31.2" x14ac:dyDescent="0.25">
      <c r="A46" s="27">
        <v>8</v>
      </c>
      <c r="B46" s="29" t="s">
        <v>56</v>
      </c>
      <c r="C46" s="29" t="s">
        <v>57</v>
      </c>
      <c r="D46" s="27" t="s">
        <v>7</v>
      </c>
      <c r="E46" s="27">
        <v>12</v>
      </c>
      <c r="F46" s="66"/>
      <c r="G46" s="28">
        <f t="shared" si="1"/>
        <v>0</v>
      </c>
    </row>
    <row r="47" spans="1:8" ht="31.2" x14ac:dyDescent="0.25">
      <c r="A47" s="27">
        <v>9</v>
      </c>
      <c r="B47" s="29" t="s">
        <v>58</v>
      </c>
      <c r="C47" s="29" t="s">
        <v>59</v>
      </c>
      <c r="D47" s="27" t="s">
        <v>7</v>
      </c>
      <c r="E47" s="27">
        <v>6</v>
      </c>
      <c r="F47" s="66"/>
      <c r="G47" s="28">
        <f t="shared" si="1"/>
        <v>0</v>
      </c>
    </row>
    <row r="48" spans="1:8" ht="31.2" x14ac:dyDescent="0.25">
      <c r="A48" s="27">
        <v>10</v>
      </c>
      <c r="B48" s="29" t="s">
        <v>30</v>
      </c>
      <c r="C48" s="29" t="s">
        <v>60</v>
      </c>
      <c r="D48" s="27" t="s">
        <v>7</v>
      </c>
      <c r="E48" s="27">
        <v>18</v>
      </c>
      <c r="F48" s="66"/>
      <c r="G48" s="28">
        <f t="shared" si="1"/>
        <v>0</v>
      </c>
    </row>
    <row r="49" spans="1:7" ht="31.2" x14ac:dyDescent="0.25">
      <c r="A49" s="27">
        <v>11</v>
      </c>
      <c r="B49" s="29" t="s">
        <v>30</v>
      </c>
      <c r="C49" s="29" t="s">
        <v>61</v>
      </c>
      <c r="D49" s="27" t="s">
        <v>7</v>
      </c>
      <c r="E49" s="27">
        <v>18</v>
      </c>
      <c r="F49" s="66"/>
      <c r="G49" s="28">
        <f t="shared" si="1"/>
        <v>0</v>
      </c>
    </row>
    <row r="50" spans="1:7" ht="46.8" x14ac:dyDescent="0.25">
      <c r="A50" s="27">
        <v>12</v>
      </c>
      <c r="B50" s="29" t="s">
        <v>62</v>
      </c>
      <c r="C50" s="29" t="s">
        <v>63</v>
      </c>
      <c r="D50" s="27" t="s">
        <v>7</v>
      </c>
      <c r="E50" s="27">
        <v>18</v>
      </c>
      <c r="F50" s="66"/>
      <c r="G50" s="28">
        <f t="shared" si="1"/>
        <v>0</v>
      </c>
    </row>
    <row r="51" spans="1:7" ht="15.6" x14ac:dyDescent="0.25">
      <c r="A51" s="27">
        <v>13</v>
      </c>
      <c r="B51" s="29" t="s">
        <v>64</v>
      </c>
      <c r="C51" s="29" t="s">
        <v>65</v>
      </c>
      <c r="D51" s="27" t="s">
        <v>7</v>
      </c>
      <c r="E51" s="27">
        <v>12</v>
      </c>
      <c r="F51" s="66"/>
      <c r="G51" s="28">
        <f t="shared" si="1"/>
        <v>0</v>
      </c>
    </row>
    <row r="52" spans="1:7" ht="62.4" x14ac:dyDescent="0.25">
      <c r="A52" s="27">
        <v>14</v>
      </c>
      <c r="B52" s="29" t="s">
        <v>66</v>
      </c>
      <c r="C52" s="29" t="s">
        <v>67</v>
      </c>
      <c r="D52" s="27" t="s">
        <v>7</v>
      </c>
      <c r="E52" s="27">
        <v>50</v>
      </c>
      <c r="F52" s="66"/>
      <c r="G52" s="28">
        <f t="shared" si="1"/>
        <v>0</v>
      </c>
    </row>
    <row r="53" spans="1:7" ht="124.8" x14ac:dyDescent="0.25">
      <c r="A53" s="27">
        <v>15</v>
      </c>
      <c r="B53" s="29" t="s">
        <v>68</v>
      </c>
      <c r="C53" s="29" t="s">
        <v>69</v>
      </c>
      <c r="D53" s="27" t="s">
        <v>7</v>
      </c>
      <c r="E53" s="27">
        <v>12</v>
      </c>
      <c r="F53" s="66"/>
      <c r="G53" s="28">
        <f t="shared" si="1"/>
        <v>0</v>
      </c>
    </row>
    <row r="54" spans="1:7" ht="124.8" x14ac:dyDescent="0.25">
      <c r="A54" s="27">
        <v>16</v>
      </c>
      <c r="B54" s="29" t="s">
        <v>70</v>
      </c>
      <c r="C54" s="29" t="s">
        <v>71</v>
      </c>
      <c r="D54" s="27" t="s">
        <v>7</v>
      </c>
      <c r="E54" s="27">
        <v>35</v>
      </c>
      <c r="F54" s="66"/>
      <c r="G54" s="28">
        <f t="shared" si="1"/>
        <v>0</v>
      </c>
    </row>
    <row r="55" spans="1:7" ht="62.4" x14ac:dyDescent="0.25">
      <c r="A55" s="27">
        <v>17</v>
      </c>
      <c r="B55" s="29" t="s">
        <v>72</v>
      </c>
      <c r="C55" s="29" t="s">
        <v>73</v>
      </c>
      <c r="D55" s="27" t="s">
        <v>7</v>
      </c>
      <c r="E55" s="27">
        <v>18</v>
      </c>
      <c r="F55" s="66"/>
      <c r="G55" s="28">
        <f t="shared" si="1"/>
        <v>0</v>
      </c>
    </row>
    <row r="56" spans="1:7" ht="46.8" x14ac:dyDescent="0.25">
      <c r="A56" s="27">
        <v>18</v>
      </c>
      <c r="B56" s="29" t="s">
        <v>72</v>
      </c>
      <c r="C56" s="29" t="s">
        <v>74</v>
      </c>
      <c r="D56" s="27" t="s">
        <v>7</v>
      </c>
      <c r="E56" s="27">
        <v>12</v>
      </c>
      <c r="F56" s="66"/>
      <c r="G56" s="28">
        <f t="shared" si="1"/>
        <v>0</v>
      </c>
    </row>
    <row r="57" spans="1:7" ht="49.95" customHeight="1" x14ac:dyDescent="0.25">
      <c r="A57" s="27">
        <v>19</v>
      </c>
      <c r="B57" s="29" t="s">
        <v>75</v>
      </c>
      <c r="C57" s="29" t="s">
        <v>76</v>
      </c>
      <c r="D57" s="27" t="s">
        <v>7</v>
      </c>
      <c r="E57" s="27">
        <v>25</v>
      </c>
      <c r="F57" s="67"/>
      <c r="G57" s="28">
        <f t="shared" si="1"/>
        <v>0</v>
      </c>
    </row>
    <row r="58" spans="1:7" ht="46.8" x14ac:dyDescent="0.25">
      <c r="A58" s="27">
        <v>20</v>
      </c>
      <c r="B58" s="29" t="s">
        <v>77</v>
      </c>
      <c r="C58" s="29" t="s">
        <v>78</v>
      </c>
      <c r="D58" s="27" t="s">
        <v>7</v>
      </c>
      <c r="E58" s="27">
        <v>3</v>
      </c>
      <c r="F58" s="66"/>
      <c r="G58" s="28">
        <f t="shared" si="1"/>
        <v>0</v>
      </c>
    </row>
    <row r="59" spans="1:7" ht="15.6" x14ac:dyDescent="0.25">
      <c r="A59" s="18"/>
      <c r="B59" s="20"/>
      <c r="C59" s="20"/>
      <c r="D59" s="17"/>
      <c r="E59" s="44" t="s">
        <v>40</v>
      </c>
      <c r="F59" s="44"/>
      <c r="G59" s="28">
        <f>SUM(G39:G58)</f>
        <v>0</v>
      </c>
    </row>
    <row r="60" spans="1:7" ht="15.6" x14ac:dyDescent="0.25">
      <c r="A60" s="18"/>
      <c r="B60" s="19"/>
      <c r="C60" s="19"/>
      <c r="D60" s="17"/>
      <c r="E60" s="44" t="s">
        <v>79</v>
      </c>
      <c r="F60" s="44"/>
      <c r="G60" s="28">
        <f>G59*1.21</f>
        <v>0</v>
      </c>
    </row>
  </sheetData>
  <mergeCells count="40">
    <mergeCell ref="D14:D15"/>
    <mergeCell ref="E14:E15"/>
    <mergeCell ref="C18:C19"/>
    <mergeCell ref="D18:D19"/>
    <mergeCell ref="E18:E19"/>
    <mergeCell ref="A3:I3"/>
    <mergeCell ref="A7:I7"/>
    <mergeCell ref="A8:I8"/>
    <mergeCell ref="F2:I2"/>
    <mergeCell ref="A5:I5"/>
    <mergeCell ref="A6:I6"/>
    <mergeCell ref="G18:G19"/>
    <mergeCell ref="F12:F13"/>
    <mergeCell ref="G20:G21"/>
    <mergeCell ref="E31:F31"/>
    <mergeCell ref="F20:F21"/>
    <mergeCell ref="G12:G13"/>
    <mergeCell ref="G14:G15"/>
    <mergeCell ref="F14:F15"/>
    <mergeCell ref="F18:F19"/>
    <mergeCell ref="E59:F59"/>
    <mergeCell ref="E60:F60"/>
    <mergeCell ref="A12:A13"/>
    <mergeCell ref="A14:A15"/>
    <mergeCell ref="E12:E13"/>
    <mergeCell ref="D12:D13"/>
    <mergeCell ref="C12:C13"/>
    <mergeCell ref="B12:B13"/>
    <mergeCell ref="B14:B15"/>
    <mergeCell ref="C14:C15"/>
    <mergeCell ref="C20:C21"/>
    <mergeCell ref="D20:D21"/>
    <mergeCell ref="E20:E21"/>
    <mergeCell ref="B34:E34"/>
    <mergeCell ref="E32:F32"/>
    <mergeCell ref="A35:G35"/>
    <mergeCell ref="B20:B21"/>
    <mergeCell ref="A20:A21"/>
    <mergeCell ref="B18:B19"/>
    <mergeCell ref="A18:A19"/>
  </mergeCells>
  <pageMargins left="0.70866141732283472" right="0.70866141732283472" top="0.74803149606299213" bottom="0.74803149606299213" header="0.31496062992125984" footer="0.31496062992125984"/>
  <pageSetup paperSize="9"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3c83698-8997-4e50-a507-89ca86912937" xsi:nil="true"/>
    <lcf76f155ced4ddcb4097134ff3c332f xmlns="e6a19158-d0d1-40c5-9a1c-07b30edafd5b">
      <Terms xmlns="http://schemas.microsoft.com/office/infopath/2007/PartnerControls"/>
    </lcf76f155ced4ddcb4097134ff3c332f>
    <Skai_x010d_ius xmlns="e6a19158-d0d1-40c5-9a1c-07b30edafd5b" xsi:nil="true"/>
    <_Flow_SignoffStatus xmlns="e6a19158-d0d1-40c5-9a1c-07b30edafd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C04B3667A226BA45BEAD27E3E44397EB" ma:contentTypeVersion="17" ma:contentTypeDescription="Kurkite naują dokumentą." ma:contentTypeScope="" ma:versionID="8f9f18352a6bf567ca5baebd26dfa3c3">
  <xsd:schema xmlns:xsd="http://www.w3.org/2001/XMLSchema" xmlns:xs="http://www.w3.org/2001/XMLSchema" xmlns:p="http://schemas.microsoft.com/office/2006/metadata/properties" xmlns:ns2="e6a19158-d0d1-40c5-9a1c-07b30edafd5b" xmlns:ns3="63c83698-8997-4e50-a507-89ca86912937" targetNamespace="http://schemas.microsoft.com/office/2006/metadata/properties" ma:root="true" ma:fieldsID="6483ab9f8174b4ad8de1b39adc7282f8" ns2:_="" ns3:_="">
    <xsd:import namespace="e6a19158-d0d1-40c5-9a1c-07b30edafd5b"/>
    <xsd:import namespace="63c83698-8997-4e50-a507-89ca869129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Skai_x010d_iu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19158-d0d1-40c5-9a1c-07b30edaf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Vaizdų žymės" ma:readOnly="false" ma:fieldId="{5cf76f15-5ced-4ddc-b409-7134ff3c332f}" ma:taxonomyMulti="true" ma:sspId="c1375f84-8723-4cca-993f-d8caf4e185f2"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Skai_x010d_ius" ma:index="22" nillable="true" ma:displayName="Skaičius" ma:format="Dropdown" ma:internalName="Skai_x010d_ius"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Atsijungimo būsena" ma:internalName="Atsijungimo_x0020_b_x016b_sena">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c83698-8997-4e50-a507-89ca8691293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fbccb03-f967-4ddc-938e-11d7396dc1b2}" ma:internalName="TaxCatchAll" ma:showField="CatchAllData" ma:web="63c83698-8997-4e50-a507-89ca8691293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800B65-7FF4-4996-8762-DA8E9B718307}">
  <ds:schemaRefs>
    <ds:schemaRef ds:uri="http://schemas.openxmlformats.org/package/2006/metadata/core-properties"/>
    <ds:schemaRef ds:uri="http://schemas.microsoft.com/office/2006/metadata/properties"/>
    <ds:schemaRef ds:uri="http://schemas.microsoft.com/office/2006/documentManagement/types"/>
    <ds:schemaRef ds:uri="e6a19158-d0d1-40c5-9a1c-07b30edafd5b"/>
    <ds:schemaRef ds:uri="http://schemas.microsoft.com/office/infopath/2007/PartnerControls"/>
    <ds:schemaRef ds:uri="http://www.w3.org/XML/1998/namespace"/>
    <ds:schemaRef ds:uri="http://purl.org/dc/terms/"/>
    <ds:schemaRef ds:uri="63c83698-8997-4e50-a507-89ca86912937"/>
    <ds:schemaRef ds:uri="http://purl.org/dc/elements/1.1/"/>
    <ds:schemaRef ds:uri="http://purl.org/dc/dcmitype/"/>
  </ds:schemaRefs>
</ds:datastoreItem>
</file>

<file path=customXml/itemProps2.xml><?xml version="1.0" encoding="utf-8"?>
<ds:datastoreItem xmlns:ds="http://schemas.openxmlformats.org/officeDocument/2006/customXml" ds:itemID="{17698D05-3C32-487E-AE52-4C5488EB581B}">
  <ds:schemaRefs>
    <ds:schemaRef ds:uri="http://schemas.microsoft.com/sharepoint/v3/contenttype/forms"/>
  </ds:schemaRefs>
</ds:datastoreItem>
</file>

<file path=customXml/itemProps3.xml><?xml version="1.0" encoding="utf-8"?>
<ds:datastoreItem xmlns:ds="http://schemas.openxmlformats.org/officeDocument/2006/customXml" ds:itemID="{1C3D0281-DAF8-4751-89DD-982860C89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a19158-d0d1-40c5-9a1c-07b30edafd5b"/>
    <ds:schemaRef ds:uri="63c83698-8997-4e50-a507-89ca869129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Techninė Specifikacija</vt:lpstr>
    </vt:vector>
  </TitlesOfParts>
  <Company>TM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V.Jocius</dc:creator>
  <cp:lastModifiedBy>Ieva Emilija Stepulytė</cp:lastModifiedBy>
  <cp:lastPrinted>2026-05-14T06:41:13Z</cp:lastPrinted>
  <dcterms:created xsi:type="dcterms:W3CDTF">2010-04-16T11:32:59Z</dcterms:created>
  <dcterms:modified xsi:type="dcterms:W3CDTF">2026-10-07T07:30:56Z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0x010100C04B3667A226BA45BEAD27E3E44397EB</vt:lpwstr>
  </property>
  <property fmtid="{D5CDD505-2E9C-101B-9397-08002B2CF9AE}" pid="3" name="MediaServiceImageTags">
    <vt:lpwstr/>
  </property>
</Properties>
</file>