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ratc2-my.sharepoint.com/personal/asta_strelciuniene_pratc_lt/Documents/Darbalaukis/PIRKIMAI 2025/Tekstilės surinkimas (Rokiškio r.)/"/>
    </mc:Choice>
  </mc:AlternateContent>
  <xr:revisionPtr revIDLastSave="151" documentId="8_{B1764238-1493-4FA5-9988-3CBA0670F946}" xr6:coauthVersionLast="47" xr6:coauthVersionMax="47" xr10:uidLastSave="{A4DEC219-9293-4BD9-AAE1-098313A689DC}"/>
  <bookViews>
    <workbookView xWindow="732" yWindow="0" windowWidth="15072" windowHeight="12336" firstSheet="1"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<sst xmlns="http://schemas.openxmlformats.org/spreadsheetml/2006/main" count="9709" uniqueCount="9655">
  <si>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</si>
  <si>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</si>
  <si>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</si>
  <si>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</si>
  <si>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</si>
  <si>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</si>
  <si>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</si>
  <si>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</si>
  <si>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</si>
  <si>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</si>
  <si>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</si>
  <si>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</si>
  <si>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</si>
  <si>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</si>
  <si>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</si>
  <si>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</si>
  <si>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</si>
  <si>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</si>
  <si>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</si>
  <si>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</si>
  <si>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</si>
  <si>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</si>
  <si>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</si>
  <si>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</si>
  <si>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</si>
  <si>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</si>
  <si>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</si>
  <si>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</si>
  <si>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</si>
  <si>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</si>
  <si>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</si>
  <si>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</si>
  <si>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</si>
  <si>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</si>
  <si>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</si>
  <si>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</si>
  <si>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</si>
  <si>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</si>
  <si>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</si>
  <si>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</si>
  <si>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</si>
  <si>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</si>
  <si>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</si>
  <si>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</si>
  <si>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</si>
  <si>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</si>
  <si>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</si>
  <si>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</si>
  <si>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</si>
  <si>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</si>
  <si>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</si>
  <si>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</si>
  <si>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</si>
  <si>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</si>
  <si>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</si>
  <si>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</si>
  <si>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</si>
  <si>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</si>
  <si>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</si>
  <si>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</si>
  <si>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</si>
  <si>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</si>
  <si>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</si>
  <si>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</si>
  <si>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</si>
  <si>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</si>
  <si>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</si>
  <si>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</si>
  <si>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</si>
  <si>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</si>
  <si>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</si>
  <si>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</si>
  <si>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</si>
  <si>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</si>
  <si>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</si>
  <si>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</si>
  <si>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</si>
  <si>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</si>
  <si>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</si>
  <si>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</si>
  <si>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</si>
  <si>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</si>
  <si>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</si>
  <si>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</si>
  <si>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</si>
  <si>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</si>
  <si>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</si>
  <si>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</si>
  <si>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</si>
  <si>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</si>
  <si>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</si>
  <si>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</si>
  <si>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</si>
  <si>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</si>
  <si>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</si>
  <si>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</si>
  <si>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</si>
  <si>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</si>
  <si>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</si>
  <si>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</si>
  <si>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</si>
  <si>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</si>
  <si>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</si>
  <si>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</si>
  <si>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</si>
  <si>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</si>
  <si>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</si>
  <si>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</si>
  <si>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</si>
  <si>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</si>
  <si>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</si>
  <si>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</si>
  <si>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</si>
  <si>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</si>
  <si>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</si>
  <si>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</si>
  <si>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</si>
  <si>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</si>
  <si>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</si>
  <si>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</si>
  <si>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</si>
  <si>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</si>
  <si>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</si>
  <si>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</si>
  <si>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</si>
  <si>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</si>
  <si>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</si>
  <si>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</si>
  <si>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</si>
  <si>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</si>
  <si>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</si>
  <si>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</si>
  <si>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</si>
  <si>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</si>
  <si>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</si>
  <si>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</si>
  <si>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</si>
  <si>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</si>
  <si>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</si>
  <si>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</si>
  <si>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</si>
  <si>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</si>
  <si>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</si>
  <si>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</si>
  <si>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</si>
  <si>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</si>
  <si>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</si>
  <si>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</si>
  <si>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</si>
  <si>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</si>
  <si>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</si>
  <si>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</si>
  <si>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</si>
  <si>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</si>
  <si>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</si>
  <si>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</si>
  <si>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</si>
  <si>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</si>
  <si>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</si>
  <si>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</si>
  <si>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</si>
  <si>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</si>
  <si>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</si>
  <si>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</si>
  <si>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</si>
  <si>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</si>
  <si>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</si>
  <si>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</si>
  <si>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</si>
  <si>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</si>
  <si>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</si>
  <si>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</si>
  <si>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</si>
  <si>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</si>
  <si>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</si>
  <si>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</si>
  <si>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</si>
  <si>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</si>
  <si>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</si>
  <si>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</si>
  <si>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</si>
  <si>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</si>
  <si>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</si>
  <si>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</si>
  <si>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</si>
  <si>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</si>
  <si>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</si>
  <si>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</si>
  <si>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</si>
  <si>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</si>
  <si>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</si>
  <si>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</si>
  <si>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</si>
  <si>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</si>
  <si>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</si>
  <si>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</si>
  <si>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</si>
  <si>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</si>
  <si>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</si>
  <si>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</si>
  <si>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</si>
  <si>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</si>
  <si>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</si>
  <si>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</si>
  <si>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</si>
  <si>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</si>
  <si>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</si>
  <si>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</si>
  <si>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</si>
  <si>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</si>
  <si>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</si>
  <si>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</si>
  <si>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</si>
  <si>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</si>
  <si>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</si>
  <si>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</si>
  <si>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</si>
  <si>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</si>
  <si>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</si>
  <si>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</si>
  <si>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</si>
  <si>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</si>
  <si>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</si>
  <si>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</si>
  <si>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</si>
  <si>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</si>
  <si>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</si>
  <si>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</si>
  <si>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</si>
  <si>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</si>
  <si>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</si>
  <si>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</si>
  <si>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</si>
  <si>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</si>
  <si>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</si>
  <si>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</si>
  <si>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</si>
  <si>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</si>
  <si>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</si>
  <si>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</si>
  <si>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</si>
  <si>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</si>
  <si>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</si>
  <si>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</si>
  <si>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</si>
  <si>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</si>
  <si>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</si>
  <si>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</si>
  <si>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</si>
  <si>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</si>
  <si>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</si>
  <si>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</si>
  <si>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</si>
  <si>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</si>
  <si>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</si>
  <si>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</si>
  <si>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</si>
  <si>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</si>
  <si>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</si>
  <si>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</si>
  <si>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</si>
  <si>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</si>
  <si>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</si>
  <si>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</si>
  <si>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</si>
  <si>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</si>
  <si>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</si>
  <si>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</si>
  <si>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</si>
  <si>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</si>
  <si>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</si>
  <si>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</si>
  <si>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</si>
  <si>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</si>
  <si>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</si>
  <si>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</si>
  <si>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</si>
  <si>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</si>
  <si>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</si>
  <si>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</si>
  <si>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</si>
  <si>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</si>
  <si>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</si>
  <si>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</si>
  <si>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</si>
  <si>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</si>
  <si>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</si>
  <si>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</si>
  <si>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</si>
  <si>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</si>
  <si>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</si>
  <si>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</si>
  <si>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</si>
  <si>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</si>
  <si>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</si>
  <si>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</si>
  <si>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</si>
  <si>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</si>
  <si>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</si>
  <si>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</si>
  <si>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</si>
  <si>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</si>
  <si>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</si>
  <si>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</si>
  <si>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</si>
  <si>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</si>
  <si>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</si>
  <si>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</si>
  <si>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</si>
  <si>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</si>
  <si>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</si>
  <si>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</si>
  <si>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</si>
  <si>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</si>
  <si>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</si>
  <si>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</si>
  <si>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</si>
  <si>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</si>
  <si>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</si>
  <si>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</si>
  <si>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</si>
  <si>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</si>
  <si>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</si>
  <si>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</si>
  <si>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</si>
  <si>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</si>
  <si>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</si>
  <si>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</si>
  <si>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</si>
  <si>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</si>
  <si>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</si>
  <si>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</si>
  <si>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</si>
  <si>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</si>
  <si>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</si>
  <si>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</si>
  <si>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</si>
  <si>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</si>
  <si>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</si>
  <si>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</si>
  <si>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</si>
  <si>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</si>
  <si>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</si>
  <si>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</si>
  <si>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</si>
  <si>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</si>
  <si>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</si>
  <si>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</si>
  <si>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</si>
  <si>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</si>
  <si>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</si>
  <si>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</si>
  <si>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</si>
  <si>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</si>
  <si>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</si>
  <si>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</si>
  <si>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</si>
  <si>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</si>
  <si>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</si>
  <si>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</si>
  <si>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</si>
  <si>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</si>
  <si>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</si>
  <si>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</si>
  <si>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</si>
  <si>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</si>
  <si>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</si>
  <si>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</si>
  <si>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</si>
  <si>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</si>
  <si>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</si>
  <si>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</si>
  <si>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</si>
  <si>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</si>
  <si>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</si>
  <si>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</si>
  <si>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</si>
  <si>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</si>
  <si>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</si>
  <si>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</si>
  <si>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</si>
  <si>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</si>
  <si>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</si>
  <si>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</si>
  <si>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</si>
  <si>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</si>
  <si>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</si>
  <si>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</si>
  <si>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</si>
  <si>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</si>
  <si>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</si>
  <si>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</si>
  <si>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</si>
  <si>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</si>
  <si>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</si>
  <si>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</si>
  <si>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</si>
  <si>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</si>
  <si>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</si>
  <si>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</si>
  <si>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</si>
  <si>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</si>
  <si>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</si>
  <si>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</si>
  <si>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</si>
  <si>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</si>
  <si>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</si>
  <si>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</si>
  <si>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</si>
  <si>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</si>
  <si>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</si>
  <si>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</si>
  <si>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</si>
  <si>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</si>
  <si>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</si>
  <si>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</si>
  <si>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</si>
  <si>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</si>
  <si>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</si>
  <si>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</si>
  <si>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</si>
  <si>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</si>
  <si>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</si>
  <si>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</si>
  <si>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</si>
  <si>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</si>
  <si>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</si>
  <si>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</si>
  <si>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</si>
  <si>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</si>
  <si>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</si>
  <si>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</si>
  <si>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</si>
  <si>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</si>
  <si>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</si>
  <si>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</si>
  <si>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</si>
  <si>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</si>
  <si>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</si>
  <si>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</si>
  <si>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</si>
  <si>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</si>
  <si>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</si>
  <si>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</si>
  <si>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</si>
  <si>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</si>
  <si>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</si>
  <si>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</si>
  <si>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</si>
  <si>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</si>
  <si>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</si>
  <si>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</si>
  <si>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</si>
  <si>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</si>
  <si>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</si>
  <si>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</si>
  <si>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</si>
  <si>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</si>
  <si>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</si>
  <si>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</si>
  <si>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</si>
  <si>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</si>
  <si>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</si>
  <si>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</si>
  <si>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</si>
  <si>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</si>
  <si>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</si>
  <si>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</si>
  <si>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</si>
  <si>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</si>
  <si>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</si>
  <si>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</si>
  <si>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</si>
  <si>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</si>
  <si>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</si>
  <si>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</si>
  <si>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</si>
  <si>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</si>
  <si>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</si>
  <si>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</si>
  <si>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</si>
  <si>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</si>
  <si>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</si>
  <si>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</si>
  <si>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</si>
  <si>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</si>
  <si>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</si>
  <si>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</si>
  <si>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</si>
  <si>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</si>
  <si>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</si>
  <si>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</si>
  <si>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</si>
  <si>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</si>
  <si>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</si>
  <si>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</si>
  <si>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</si>
  <si>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</si>
  <si>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</si>
  <si>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</si>
  <si>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</si>
  <si>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</si>
  <si>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</si>
  <si>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</si>
  <si>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</si>
  <si>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</si>
  <si>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</si>
  <si>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</si>
  <si>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</si>
  <si>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</si>
  <si>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</si>
  <si>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</si>
  <si>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</si>
  <si>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</si>
  <si>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</si>
  <si>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</si>
  <si>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</si>
  <si>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</si>
  <si>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</si>
  <si>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</si>
  <si>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</si>
  <si>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</si>
  <si>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</si>
  <si>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</si>
  <si>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</si>
  <si>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</si>
  <si>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</si>
  <si>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</si>
  <si>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</si>
  <si>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</si>
  <si>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</si>
  <si>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</si>
  <si>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</si>
  <si>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</si>
  <si>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</si>
  <si>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</si>
  <si>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</si>
  <si>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</si>
  <si>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</si>
  <si>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</si>
  <si>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</si>
  <si>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</si>
  <si>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</si>
  <si>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</si>
  <si>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</si>
  <si>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</si>
  <si>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</si>
  <si>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</si>
  <si>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</si>
  <si>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</si>
  <si>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</si>
  <si>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</si>
  <si>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</si>
  <si>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</si>
  <si>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</si>
  <si>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</si>
  <si>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</si>
  <si>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</si>
  <si>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</si>
  <si>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</si>
  <si>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</si>
  <si>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</si>
  <si>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</si>
  <si>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</si>
  <si>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</si>
  <si>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</si>
  <si>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</si>
  <si>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</si>
  <si>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</si>
  <si>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</si>
  <si>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</si>
  <si>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</si>
  <si>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</si>
  <si>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</si>
  <si>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</si>
  <si>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</si>
  <si>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</si>
  <si>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</si>
  <si>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</si>
  <si>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</si>
  <si>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</si>
  <si>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</si>
  <si>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</si>
  <si>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</si>
  <si>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</si>
  <si>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</si>
  <si>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</si>
  <si>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</si>
  <si>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</si>
  <si>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</si>
  <si>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</si>
  <si>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</si>
  <si>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</si>
  <si>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</si>
  <si>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</si>
  <si>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</si>
  <si>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</si>
  <si>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</si>
  <si>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</si>
  <si>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</si>
  <si>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</si>
  <si>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</si>
  <si>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</si>
  <si>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</si>
  <si>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</si>
  <si>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</si>
  <si>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</si>
  <si>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</si>
  <si>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</si>
  <si>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</si>
  <si>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</si>
  <si>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</si>
  <si>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</si>
  <si>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</si>
  <si>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</si>
  <si>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</si>
  <si>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</si>
  <si>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</si>
  <si>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</si>
  <si>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</si>
  <si>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</si>
  <si>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</si>
  <si>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</si>
  <si>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</si>
  <si>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</si>
  <si>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</si>
  <si>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</si>
  <si>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</si>
  <si>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</si>
  <si>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</si>
  <si>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</si>
  <si>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</si>
  <si>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</si>
  <si>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</si>
  <si>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</si>
  <si>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</si>
  <si>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</si>
  <si>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</si>
  <si>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</si>
  <si>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</si>
  <si>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</si>
  <si>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</si>
  <si>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</si>
  <si>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</si>
  <si>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</si>
  <si>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</si>
  <si>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</si>
  <si>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</si>
  <si>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</si>
  <si>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</si>
  <si>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</si>
  <si>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</si>
  <si>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</si>
  <si>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</si>
  <si>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</si>
  <si>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</si>
  <si>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</si>
  <si>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</si>
  <si>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</si>
  <si>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</si>
  <si>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</si>
  <si>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</si>
  <si>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</si>
  <si>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</si>
  <si>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</si>
  <si>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</si>
  <si>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</si>
  <si>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</si>
  <si>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</si>
  <si>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</si>
  <si>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</si>
  <si>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</si>
  <si>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</si>
  <si>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</si>
  <si>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</si>
  <si>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</si>
  <si>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</si>
  <si>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</si>
  <si>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</si>
  <si>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</si>
  <si>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</si>
  <si>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</si>
  <si>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</si>
  <si>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</si>
  <si>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</si>
  <si>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</si>
  <si>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</si>
  <si>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</si>
  <si>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</si>
  <si>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</si>
  <si>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</si>
  <si>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</si>
  <si>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</si>
  <si>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</si>
  <si>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</si>
  <si>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</si>
  <si>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</si>
  <si>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</si>
  <si>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</si>
  <si>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</si>
  <si>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</si>
  <si>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</si>
  <si>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</si>
  <si>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</si>
  <si>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</si>
  <si>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</si>
  <si>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</si>
  <si>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</si>
  <si>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</si>
  <si>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</si>
  <si>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</si>
  <si>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</si>
  <si>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</si>
  <si>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</si>
  <si>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</si>
  <si>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</si>
  <si>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</si>
  <si>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</si>
  <si>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</si>
  <si>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</si>
  <si>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</si>
  <si>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</si>
  <si>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</si>
  <si>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</si>
  <si>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</si>
  <si>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</si>
  <si>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</si>
  <si>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</si>
  <si>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</si>
  <si>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</si>
  <si>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</si>
  <si>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</si>
  <si>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</si>
  <si>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</si>
  <si>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</si>
  <si>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</si>
  <si>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</si>
  <si>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</si>
  <si>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</si>
  <si>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</si>
  <si>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</si>
  <si>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</si>
  <si>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</si>
  <si>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</si>
  <si>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</si>
  <si>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</si>
  <si>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</si>
  <si>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</si>
  <si>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</si>
  <si>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</si>
  <si>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</si>
  <si>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</si>
  <si>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</si>
  <si>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</si>
  <si>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</si>
  <si>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</si>
  <si>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</si>
  <si>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</si>
  <si>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</si>
  <si>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</si>
  <si>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</si>
  <si>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</si>
  <si>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</si>
  <si>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</si>
  <si>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</si>
  <si>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</si>
  <si>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</si>
  <si>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</si>
  <si>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</si>
  <si>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</si>
  <si>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</si>
  <si>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</si>
  <si>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</si>
  <si>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</si>
  <si>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</si>
  <si>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</si>
  <si>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</si>
  <si>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</si>
  <si>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</si>
  <si>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</si>
  <si>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</si>
  <si>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</si>
  <si>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</si>
  <si>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</si>
  <si>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</si>
  <si>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</si>
  <si>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</si>
  <si>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</si>
  <si>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</si>
  <si>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</si>
  <si>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</si>
  <si>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</si>
  <si>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</si>
  <si>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</si>
  <si>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</si>
  <si>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</si>
  <si>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</si>
  <si>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</si>
  <si>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</si>
  <si>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</si>
  <si>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</si>
  <si>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</si>
  <si>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</si>
  <si>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</si>
  <si>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</si>
  <si>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</si>
  <si>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</si>
  <si>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</si>
  <si>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</si>
  <si>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</si>
  <si>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</si>
  <si>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</si>
  <si>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</si>
  <si>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</si>
  <si>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</si>
  <si>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</si>
  <si>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</si>
  <si>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</si>
  <si>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</si>
  <si>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</si>
  <si>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</si>
  <si>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</si>
  <si>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</si>
  <si>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</si>
  <si>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</si>
  <si>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</si>
  <si>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</si>
  <si>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</si>
  <si>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</si>
  <si>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</si>
  <si>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</si>
  <si>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</si>
  <si>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</si>
  <si>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</si>
  <si>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</si>
  <si>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</si>
  <si>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</si>
  <si>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</si>
  <si>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</si>
  <si>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</si>
  <si>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</si>
  <si>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</si>
  <si>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</si>
  <si>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</si>
  <si>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</si>
  <si>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</si>
  <si>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</si>
  <si>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</si>
  <si>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</si>
  <si>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</si>
  <si>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</si>
  <si>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</si>
  <si>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</si>
  <si>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</si>
  <si>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</si>
  <si>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</si>
  <si>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</si>
  <si>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</si>
  <si>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</si>
  <si>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</si>
  <si>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</si>
  <si>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</si>
  <si>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</si>
  <si>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</si>
  <si>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</si>
  <si>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</si>
  <si>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</si>
  <si>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</si>
  <si>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</si>
  <si>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</si>
  <si>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</si>
  <si>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</si>
  <si>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</si>
  <si>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</si>
  <si>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</si>
  <si>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</si>
  <si>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</si>
  <si>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</si>
  <si>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</si>
  <si>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</si>
  <si>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</si>
  <si>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</si>
  <si>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</si>
  <si>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</si>
  <si>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</si>
  <si>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</si>
  <si>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</si>
  <si>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</si>
  <si>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</si>
  <si>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</si>
  <si>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</si>
  <si>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</si>
  <si>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</si>
  <si>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</si>
  <si>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</si>
  <si>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</si>
  <si>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</si>
  <si>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</si>
  <si>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</si>
  <si>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</si>
  <si>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</si>
  <si>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</si>
  <si>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</si>
  <si>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</si>
  <si>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</si>
  <si>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</si>
  <si>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</si>
  <si>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</si>
  <si>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</si>
  <si>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</si>
  <si>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</si>
  <si>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</si>
  <si>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</si>
  <si>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</si>
  <si>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</si>
  <si>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</si>
  <si>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</si>
  <si>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</si>
  <si>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</si>
  <si>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</si>
  <si>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</si>
  <si>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</si>
  <si>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</si>
  <si>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</si>
  <si>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</si>
  <si>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</si>
  <si>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</si>
  <si>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</si>
  <si>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</si>
  <si>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</si>
  <si>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</si>
  <si>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</si>
  <si>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</si>
  <si>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</si>
  <si>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</si>
  <si>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</si>
  <si>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</si>
  <si>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</si>
  <si>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</si>
  <si>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</si>
  <si>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</si>
  <si>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</si>
  <si>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</si>
  <si>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</si>
  <si>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</si>
  <si>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</si>
  <si>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</si>
  <si>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</si>
  <si>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</si>
  <si>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</si>
  <si>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</si>
  <si>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</si>
  <si>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</si>
  <si>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</si>
  <si>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</si>
  <si>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</si>
  <si>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</si>
  <si>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</si>
  <si>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</si>
  <si>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</si>
  <si>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</si>
  <si>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</si>
  <si>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</si>
  <si>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</si>
  <si>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</si>
  <si>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</si>
  <si>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</si>
  <si>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</si>
  <si>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</si>
  <si>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</si>
  <si>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</si>
  <si>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</si>
  <si>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</si>
  <si>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</si>
  <si>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</si>
  <si>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</si>
  <si>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</si>
  <si>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</si>
  <si>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</si>
  <si>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</si>
  <si>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</si>
  <si>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</si>
  <si>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</si>
  <si>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</si>
  <si>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</si>
  <si>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</si>
  <si>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</si>
  <si>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</si>
  <si>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</si>
  <si>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</si>
  <si>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</si>
  <si>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</si>
  <si>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</si>
  <si>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</si>
  <si>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</si>
  <si>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</si>
  <si>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</si>
  <si>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</si>
  <si>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</si>
  <si>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</si>
  <si>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</si>
  <si>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</si>
  <si>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</si>
  <si>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</si>
  <si>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</si>
  <si>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</si>
  <si>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</si>
  <si>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</si>
  <si>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</si>
  <si>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</si>
  <si>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</si>
  <si>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</si>
  <si>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</si>
  <si>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</si>
  <si>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</si>
  <si>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</si>
  <si>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</si>
  <si>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</si>
  <si>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</si>
  <si>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</si>
  <si>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</si>
  <si>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</si>
  <si>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</si>
  <si>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</si>
  <si>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</si>
  <si>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</si>
  <si>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</si>
  <si>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</si>
  <si>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</si>
  <si>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</si>
  <si>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</si>
  <si>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</si>
  <si>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</si>
  <si>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</si>
  <si>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</si>
  <si>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</si>
  <si>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</si>
  <si>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</si>
  <si>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</si>
  <si>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</si>
  <si>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</si>
  <si>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</si>
  <si>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</si>
  <si>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</si>
  <si>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</si>
  <si>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</si>
  <si>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</si>
  <si>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</si>
  <si>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</si>
  <si>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</si>
  <si>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</si>
  <si>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</si>
  <si>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</si>
  <si>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</si>
  <si>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</si>
  <si>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</si>
  <si>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</si>
  <si>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</si>
  <si>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</si>
  <si>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</si>
  <si>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</si>
  <si>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</si>
  <si>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</si>
  <si>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</si>
  <si>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</si>
  <si>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</si>
  <si>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</si>
  <si>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</si>
  <si>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</si>
  <si>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</si>
  <si>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</si>
  <si>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</si>
  <si>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</si>
  <si>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</si>
  <si>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</si>
  <si>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</si>
  <si>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</si>
  <si>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</si>
  <si>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</si>
  <si>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</si>
  <si>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</si>
  <si>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</si>
  <si>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</si>
  <si>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</si>
  <si>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</si>
  <si>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</si>
  <si>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</si>
  <si>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</si>
  <si>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</si>
  <si>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</si>
  <si>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</si>
  <si>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</si>
  <si>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</si>
  <si>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</si>
  <si>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</si>
  <si>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</si>
  <si>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</si>
  <si>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</si>
  <si>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</si>
  <si>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</si>
  <si>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</si>
  <si>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</si>
  <si>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</si>
  <si>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</si>
  <si>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</si>
  <si>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</si>
  <si>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</si>
  <si>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</si>
  <si>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</si>
  <si>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</si>
  <si>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</si>
  <si>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</si>
  <si>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</si>
  <si>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</si>
  <si>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</si>
  <si>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</si>
  <si>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</si>
  <si>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</si>
  <si>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</si>
  <si>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</si>
  <si>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</si>
  <si>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</si>
  <si>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</si>
  <si>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</si>
  <si>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</si>
  <si>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</si>
  <si>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</si>
  <si>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</si>
  <si>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</si>
  <si>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</si>
  <si>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</si>
  <si>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</si>
  <si>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</si>
  <si>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</si>
  <si>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</si>
  <si>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</si>
  <si>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</si>
  <si>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</si>
  <si>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</si>
  <si>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</si>
  <si>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</si>
  <si>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</si>
  <si>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</si>
  <si>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</si>
  <si>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</si>
  <si>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</si>
  <si>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</si>
  <si>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</si>
  <si>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</si>
  <si>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</si>
  <si>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</si>
  <si>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</si>
  <si>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</si>
  <si>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</si>
  <si>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</si>
  <si>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</si>
  <si>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</si>
  <si>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</si>
  <si>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</si>
  <si>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</si>
  <si>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</si>
  <si>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</si>
  <si>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</si>
  <si>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</si>
  <si>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</si>
  <si>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</si>
  <si>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</si>
  <si>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</si>
  <si>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</si>
  <si>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</si>
  <si>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</si>
  <si>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</si>
  <si>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</si>
  <si>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</si>
  <si>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</si>
  <si>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</si>
  <si>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</si>
  <si>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</si>
  <si>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</si>
  <si>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</si>
  <si>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</si>
  <si>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</si>
  <si>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</si>
  <si>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</si>
  <si>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</si>
  <si>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</si>
  <si>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</si>
  <si>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</si>
  <si>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</si>
  <si>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</si>
  <si>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</si>
  <si>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</si>
  <si>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</si>
  <si>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</si>
  <si>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</si>
  <si>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</si>
  <si>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</si>
  <si>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</si>
  <si>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</si>
  <si>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</si>
  <si>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</si>
  <si>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</si>
  <si>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</si>
  <si>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</si>
  <si>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</si>
  <si>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</si>
  <si>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</si>
  <si>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</si>
  <si>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</si>
  <si>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</si>
  <si>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</si>
  <si>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</si>
  <si>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</si>
  <si>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</si>
  <si>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</si>
  <si>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</si>
  <si>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</si>
  <si>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</si>
  <si>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</si>
  <si>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</si>
  <si>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</si>
  <si>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</si>
  <si>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</si>
  <si>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</si>
  <si>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</si>
  <si>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</si>
  <si>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</si>
  <si>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</si>
  <si>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</si>
  <si>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</si>
  <si>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</si>
  <si>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</si>
  <si>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</si>
  <si>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</si>
  <si>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</si>
  <si>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</si>
  <si>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</si>
  <si>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</si>
  <si>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</si>
  <si>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</si>
  <si>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</si>
  <si>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</si>
  <si>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</si>
  <si>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</si>
  <si>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</si>
  <si>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</si>
  <si>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</si>
  <si>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</si>
  <si>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</si>
  <si>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</si>
  <si>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</si>
  <si>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</si>
  <si>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</si>
  <si>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</si>
  <si>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</si>
  <si>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</si>
  <si>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</si>
  <si>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</si>
  <si>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</si>
  <si>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</si>
  <si>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</si>
  <si>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</si>
  <si>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</si>
  <si>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</si>
  <si>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</si>
  <si>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</si>
  <si>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</si>
  <si>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</si>
  <si>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</si>
  <si>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</si>
  <si>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</si>
  <si>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</si>
  <si>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</si>
  <si>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</si>
  <si>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</si>
  <si>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</si>
  <si>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</si>
  <si>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</si>
  <si>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</si>
  <si>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</si>
  <si>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</si>
  <si>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</si>
  <si>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</si>
  <si>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</si>
  <si>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</si>
  <si>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</si>
  <si>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</si>
  <si>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</si>
  <si>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</si>
  <si>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</si>
  <si>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</si>
  <si>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</si>
  <si>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</si>
  <si>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</si>
  <si>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</si>
  <si>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</si>
  <si>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</si>
  <si>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</si>
  <si>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</si>
  <si>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</si>
  <si>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</si>
  <si>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</si>
  <si>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</si>
  <si>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</si>
  <si>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</si>
  <si>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</si>
  <si>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</si>
  <si>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</si>
  <si>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</si>
  <si>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</si>
  <si>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</si>
  <si>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</si>
  <si>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</si>
  <si>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</si>
  <si>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</si>
  <si>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</si>
  <si>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</si>
  <si>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</si>
  <si>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</si>
  <si>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</si>
  <si>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</si>
  <si>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</si>
  <si>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</si>
  <si>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</si>
  <si>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</si>
  <si>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</si>
  <si>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</si>
  <si>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</si>
  <si>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</si>
  <si>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</si>
  <si>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</si>
  <si>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</si>
  <si>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</si>
  <si>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</si>
  <si>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</si>
  <si>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</si>
  <si>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</si>
  <si>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</si>
  <si>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</si>
  <si>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</si>
  <si>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</si>
  <si>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</si>
  <si>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</si>
  <si>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</si>
  <si>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</si>
  <si>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</si>
  <si>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</si>
  <si>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</si>
  <si>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</si>
  <si>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</si>
  <si>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</si>
  <si>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</si>
  <si>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</si>
  <si>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</si>
  <si>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</si>
  <si>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</si>
  <si>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</si>
  <si>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</si>
  <si>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</si>
  <si>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</si>
  <si>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</si>
  <si>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</si>
  <si>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</si>
  <si>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</si>
  <si>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</si>
  <si>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</si>
  <si>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</si>
  <si>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</si>
  <si>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</si>
  <si>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</si>
  <si>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</si>
  <si>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</si>
  <si>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</si>
  <si>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</si>
  <si>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</si>
  <si>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</si>
  <si>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</si>
  <si>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</si>
  <si>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</si>
  <si>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</si>
  <si>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</si>
  <si>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</si>
  <si>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</si>
  <si>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</si>
  <si>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</si>
  <si>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</si>
  <si>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</si>
  <si>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</si>
  <si>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</si>
  <si>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</si>
  <si>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</si>
  <si>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</si>
  <si>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</si>
  <si>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</si>
  <si>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</si>
  <si>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</si>
  <si>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</si>
  <si>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</si>
  <si>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</si>
  <si>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</si>
  <si>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</si>
  <si>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</si>
  <si>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</si>
  <si>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</si>
  <si>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</si>
  <si>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</si>
  <si>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</si>
  <si>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</si>
  <si>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</si>
  <si>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</si>
  <si>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</si>
  <si>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</si>
  <si>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</si>
  <si>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</si>
  <si>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</si>
  <si>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</si>
  <si>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</si>
  <si>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</si>
  <si>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</si>
  <si>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</si>
  <si>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</si>
  <si>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</si>
  <si>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</si>
  <si>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</si>
  <si>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</si>
  <si>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</si>
  <si>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</si>
  <si>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</si>
  <si>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</si>
  <si>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</si>
  <si>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</si>
  <si>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</si>
  <si>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</si>
  <si>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</si>
  <si>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</si>
  <si>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</si>
  <si>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</si>
  <si>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</si>
  <si>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</si>
  <si>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</si>
  <si>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</si>
  <si>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</si>
  <si>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</si>
  <si>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</si>
  <si>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</si>
  <si>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</si>
  <si>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</si>
  <si>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</si>
  <si>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</si>
  <si>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</si>
  <si>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</si>
  <si>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</si>
  <si>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</si>
  <si>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</si>
  <si>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</si>
  <si>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</si>
  <si>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</si>
  <si>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</si>
  <si>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</si>
  <si>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</si>
  <si>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</si>
  <si>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</si>
  <si>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</si>
  <si>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</si>
  <si>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</si>
  <si>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</si>
  <si>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</si>
  <si>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</si>
  <si>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</si>
  <si>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</si>
  <si>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</si>
  <si>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</si>
  <si>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</si>
  <si>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</si>
  <si>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</si>
  <si>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</si>
  <si>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</si>
  <si>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</si>
  <si>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</si>
  <si>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</si>
  <si>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</si>
  <si>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</si>
  <si>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</si>
  <si>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</si>
  <si>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</si>
  <si>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</si>
  <si>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</si>
  <si>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</si>
  <si>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</si>
  <si>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</si>
  <si>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</si>
  <si>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</si>
  <si>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</si>
  <si>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</si>
  <si>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</si>
  <si>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</si>
  <si>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</si>
  <si>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</si>
  <si>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</si>
  <si>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</si>
  <si>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</si>
  <si>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</si>
  <si>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</si>
  <si>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</si>
  <si>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</si>
  <si>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</si>
  <si>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</si>
  <si>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</si>
  <si>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</si>
  <si>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</si>
  <si>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</si>
  <si>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</si>
  <si>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</si>
  <si>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</si>
  <si>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</si>
  <si>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</si>
  <si>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</si>
  <si>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</si>
  <si>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</si>
  <si>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</si>
  <si>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</si>
  <si>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</si>
  <si>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</si>
  <si>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</si>
  <si>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</si>
  <si>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</si>
  <si>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</si>
  <si>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</si>
  <si>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</si>
  <si>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</si>
  <si>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</si>
  <si>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</si>
  <si>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</si>
  <si>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</si>
  <si>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</si>
  <si>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</si>
  <si>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</si>
  <si>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</si>
  <si>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</si>
  <si>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</si>
  <si>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</si>
  <si>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</si>
  <si>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</si>
  <si>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</si>
  <si>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</si>
  <si>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</si>
  <si>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</si>
  <si>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</si>
  <si>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</si>
  <si>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</si>
  <si>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</si>
  <si>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</si>
  <si>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</si>
  <si>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</si>
  <si>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</si>
  <si>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</si>
  <si>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</si>
  <si>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</si>
  <si>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</si>
  <si>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</si>
  <si>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</si>
  <si>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</si>
  <si>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</si>
  <si>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</si>
  <si>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</si>
  <si>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</si>
  <si>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</si>
  <si>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</si>
  <si>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</si>
  <si>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</si>
  <si>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</si>
  <si>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</si>
  <si>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</si>
  <si>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</si>
  <si>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</si>
  <si>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</si>
  <si>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</si>
  <si>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</si>
  <si>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</si>
  <si>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</si>
  <si>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</si>
  <si>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</si>
  <si>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</si>
  <si>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</si>
  <si>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</si>
  <si>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</si>
  <si>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</si>
  <si>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</si>
  <si>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</si>
  <si>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</si>
  <si>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</si>
  <si>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</si>
  <si>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</si>
  <si>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</si>
  <si>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</si>
  <si>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</si>
  <si>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</si>
  <si>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</si>
  <si>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</si>
  <si>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</si>
  <si>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</si>
  <si>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</si>
  <si>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</si>
  <si>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</si>
  <si>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</si>
  <si>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</si>
  <si>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</si>
  <si>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</si>
  <si>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</si>
  <si>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</si>
  <si>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</si>
  <si>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</si>
  <si>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</si>
  <si>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</si>
  <si>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</si>
  <si>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</si>
  <si>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</si>
  <si>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</si>
  <si>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</si>
  <si>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</si>
  <si>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</si>
  <si>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</si>
  <si>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</si>
  <si>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</si>
  <si>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</si>
  <si>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</si>
  <si>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</si>
  <si>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</si>
  <si>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</si>
  <si>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</si>
  <si>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</si>
  <si>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</si>
  <si>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</si>
  <si>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</si>
  <si>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</si>
  <si>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</si>
  <si>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</si>
  <si>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</si>
  <si>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</si>
  <si>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</si>
  <si>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</si>
  <si>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</si>
  <si>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</si>
  <si>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</si>
  <si>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</si>
  <si>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</si>
  <si>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</si>
  <si>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</si>
  <si>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</si>
  <si>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</si>
  <si>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</si>
  <si>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</si>
  <si>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</si>
  <si>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</si>
  <si>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</si>
  <si>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</si>
  <si>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</si>
  <si>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</si>
  <si>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</si>
  <si>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</si>
  <si>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</si>
  <si>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</si>
  <si>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</si>
  <si>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</si>
  <si>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</si>
  <si>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</si>
  <si>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</si>
  <si>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</si>
  <si>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</si>
  <si>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</si>
  <si>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</si>
  <si>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</si>
  <si>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</si>
  <si>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</si>
  <si>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</si>
  <si>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</si>
  <si>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</si>
  <si>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</si>
  <si>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</si>
  <si>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</si>
  <si>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</si>
  <si>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</si>
  <si>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</si>
  <si>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</si>
  <si>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</si>
  <si>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</si>
  <si>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</si>
  <si>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</si>
  <si>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</si>
  <si>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</si>
  <si>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</si>
  <si>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</si>
  <si>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</si>
  <si>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</si>
  <si>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</si>
  <si>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</si>
  <si>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</si>
  <si>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</si>
  <si>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</si>
  <si>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</si>
  <si>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</si>
  <si>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</si>
  <si>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</si>
  <si>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</si>
  <si>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</si>
  <si>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</si>
  <si>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</si>
  <si>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</si>
  <si>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</si>
  <si>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</si>
  <si>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</si>
  <si>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</si>
  <si>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</si>
  <si>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</si>
  <si>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</si>
  <si>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</si>
  <si>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</si>
  <si>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</si>
  <si>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</si>
  <si>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</si>
  <si>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</si>
  <si>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</si>
  <si>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</si>
  <si>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</si>
  <si>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</si>
  <si>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</si>
  <si>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</si>
  <si>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</si>
  <si>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</si>
  <si>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</si>
  <si>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</si>
  <si>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</si>
  <si>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</si>
  <si>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</si>
  <si>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</si>
  <si>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</si>
  <si>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</si>
  <si>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</si>
  <si>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</si>
  <si>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</si>
  <si>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</si>
  <si>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</si>
  <si>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</si>
  <si>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</si>
  <si>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</si>
  <si>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</si>
  <si>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</si>
  <si>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</si>
  <si>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</si>
  <si>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</si>
  <si>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</si>
  <si>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</si>
  <si>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</si>
  <si>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</si>
  <si>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</si>
  <si>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</si>
  <si>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</si>
  <si>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</si>
  <si>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</si>
  <si>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</si>
  <si>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</si>
  <si>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</si>
  <si>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</si>
  <si>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</si>
  <si>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</si>
  <si>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</si>
  <si>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</si>
  <si>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</si>
  <si>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</si>
  <si>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</si>
  <si>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</si>
  <si>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</si>
  <si>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</si>
  <si>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</si>
  <si>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</si>
  <si>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</si>
  <si>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</si>
  <si>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</si>
  <si>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</si>
  <si>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</si>
  <si>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</si>
  <si>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</si>
  <si>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</si>
  <si>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</si>
  <si>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</si>
  <si>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</si>
  <si>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</si>
  <si>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</si>
  <si>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</si>
  <si>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</si>
  <si>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</si>
  <si>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</si>
  <si>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</si>
  <si>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</si>
  <si>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</si>
  <si>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</si>
  <si>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</si>
  <si>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</si>
  <si>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</si>
  <si>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</si>
  <si>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</si>
  <si>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</si>
  <si>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</si>
  <si>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</si>
  <si>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</si>
  <si>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</si>
  <si>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</si>
  <si>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</si>
  <si>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</si>
  <si>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</si>
  <si>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</si>
  <si>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</si>
  <si>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</si>
  <si>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</si>
  <si>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</si>
  <si>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</si>
  <si>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</si>
  <si>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</si>
  <si>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</si>
  <si>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</si>
  <si>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</si>
  <si>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</si>
  <si>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</si>
  <si>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</si>
  <si>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</si>
  <si>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</si>
  <si>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</si>
  <si>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</si>
  <si>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</si>
  <si>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</si>
  <si>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</si>
  <si>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</si>
  <si>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</si>
  <si>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</si>
  <si>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</si>
  <si>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</si>
  <si>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</si>
  <si>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</si>
  <si>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</si>
  <si>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</si>
  <si>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</si>
  <si>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</si>
  <si>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</si>
  <si>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</si>
  <si>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</si>
  <si>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</si>
  <si>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</si>
  <si>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</si>
  <si>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</si>
  <si>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</si>
  <si>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</si>
  <si>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</si>
  <si>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</si>
  <si>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</si>
  <si>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</si>
  <si>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</si>
  <si>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</si>
  <si>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</si>
  <si>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</si>
  <si>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</si>
  <si>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</si>
  <si>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</si>
  <si>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</si>
  <si>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</si>
  <si>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</si>
  <si>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</si>
  <si>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</si>
  <si>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</si>
  <si>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</si>
  <si>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</si>
  <si>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</si>
  <si>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</si>
  <si>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</si>
  <si>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</si>
  <si>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</si>
  <si>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</si>
  <si>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</si>
  <si>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</si>
  <si>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</si>
  <si>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</si>
  <si>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</si>
  <si>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</si>
  <si>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</si>
  <si>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</si>
  <si>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</si>
  <si>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</si>
  <si>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</si>
  <si>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</si>
  <si>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</si>
  <si>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</si>
  <si>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</si>
  <si>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</si>
  <si>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</si>
  <si>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</si>
  <si>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</si>
  <si>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</si>
  <si>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</si>
  <si>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</si>
  <si>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</si>
  <si>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</si>
  <si>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</si>
  <si>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</si>
  <si>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</si>
  <si>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</si>
  <si>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</si>
  <si>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</si>
  <si>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</si>
  <si>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</si>
  <si>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</si>
  <si>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</si>
  <si>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</si>
  <si>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</si>
  <si>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</si>
  <si>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</si>
  <si>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</si>
  <si>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</si>
  <si>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</si>
  <si>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</si>
  <si>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</si>
  <si>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</si>
  <si>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</si>
  <si>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</si>
  <si>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</si>
  <si>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</si>
  <si>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</si>
  <si>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</si>
  <si>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</si>
  <si>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</si>
  <si>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</si>
  <si>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</si>
  <si>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</si>
  <si>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</si>
  <si>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</si>
  <si>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</si>
  <si>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</si>
  <si>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</si>
  <si>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</si>
  <si>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</si>
  <si>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</si>
  <si>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</si>
  <si>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</si>
  <si>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</si>
  <si>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</si>
  <si>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</si>
  <si>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</si>
  <si>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</si>
  <si>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</si>
  <si>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</si>
  <si>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</si>
  <si>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</si>
  <si>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</si>
  <si>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</si>
  <si>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</si>
  <si>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</si>
  <si>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</si>
  <si>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</si>
  <si>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</si>
  <si>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</si>
  <si>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</si>
  <si>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</si>
  <si>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</si>
  <si>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</si>
  <si>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</si>
  <si>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</si>
  <si>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</si>
  <si>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</si>
  <si>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</si>
  <si>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</si>
  <si>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</si>
  <si>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</si>
  <si>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</si>
  <si>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</si>
  <si>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</si>
  <si>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</si>
  <si>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</si>
  <si>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</si>
  <si>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</si>
  <si>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</si>
  <si>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</si>
  <si>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</si>
  <si>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</si>
  <si>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</si>
  <si>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</si>
  <si>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</si>
  <si>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</si>
  <si>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</si>
  <si>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</si>
  <si>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</si>
  <si>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</si>
  <si>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</si>
  <si>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</si>
  <si>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</si>
  <si>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</si>
  <si>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</si>
  <si>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</si>
  <si>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</si>
  <si>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</si>
  <si>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</si>
  <si>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</si>
  <si>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</si>
  <si>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</si>
  <si>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</si>
  <si>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</si>
  <si>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</si>
  <si>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</si>
  <si>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</si>
  <si>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</si>
  <si>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</si>
  <si>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</si>
  <si>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</si>
  <si>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</si>
  <si>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</si>
  <si>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</si>
  <si>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</si>
  <si>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</si>
  <si>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</si>
  <si>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</si>
  <si>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</si>
  <si>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</si>
  <si>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</si>
  <si>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</si>
  <si>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</si>
  <si>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</si>
  <si>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</si>
  <si>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</si>
  <si>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</si>
  <si>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</si>
  <si>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</si>
  <si>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</si>
  <si>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</si>
  <si>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</si>
  <si>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</si>
  <si>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</si>
  <si>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</si>
  <si>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</si>
  <si>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</si>
  <si>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</si>
  <si>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</si>
  <si>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</si>
  <si>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</si>
  <si>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</si>
  <si>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</si>
  <si>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</si>
  <si>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</si>
  <si>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</si>
  <si>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</si>
  <si>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</si>
  <si>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</si>
  <si>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</si>
  <si>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</si>
  <si>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</si>
  <si>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</si>
  <si>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</si>
  <si>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</si>
  <si>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</si>
  <si>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</si>
  <si>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</si>
  <si>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</si>
  <si>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</si>
  <si>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</si>
  <si>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</si>
  <si>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</si>
  <si>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</si>
  <si>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</si>
  <si>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</si>
  <si>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</si>
  <si>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</si>
  <si>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</si>
  <si>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</si>
  <si>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</si>
  <si>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</si>
  <si>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</si>
  <si>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</si>
  <si>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</si>
  <si>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</si>
  <si>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</si>
  <si>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</si>
  <si>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</si>
  <si>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</si>
  <si>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</si>
  <si>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</si>
  <si>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</si>
  <si>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</si>
  <si>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</si>
  <si>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</si>
  <si>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</si>
  <si>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</si>
  <si>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</si>
  <si>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</si>
  <si>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</si>
  <si>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</si>
  <si>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</si>
  <si>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</si>
  <si>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</si>
  <si>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</si>
  <si>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</si>
  <si>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</si>
  <si>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</si>
  <si>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</si>
  <si>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</si>
  <si>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</si>
  <si>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</si>
  <si>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</si>
  <si>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</si>
  <si>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</si>
  <si>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</si>
  <si>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</si>
  <si>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</si>
  <si>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</si>
  <si>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</si>
  <si>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</si>
  <si>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</si>
  <si>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</si>
  <si>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</si>
  <si>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</si>
  <si>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</si>
  <si>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</si>
  <si>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</si>
  <si>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</si>
  <si>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</si>
  <si>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</si>
  <si>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</si>
  <si>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</si>
  <si>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</si>
  <si>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</si>
  <si>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</si>
  <si>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</si>
  <si>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</si>
  <si>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</si>
  <si>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</si>
  <si>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</si>
  <si>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</si>
  <si>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</si>
  <si>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</si>
  <si>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</si>
  <si>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</si>
  <si>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</si>
  <si>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</si>
  <si>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</si>
  <si>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</si>
  <si>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</si>
  <si>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</si>
  <si>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</si>
  <si>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</si>
  <si>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</si>
  <si>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</si>
  <si>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</si>
  <si>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</si>
  <si>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</si>
  <si>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</si>
  <si>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</si>
  <si>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</si>
  <si>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</si>
  <si>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</si>
  <si>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</si>
  <si>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</si>
  <si>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</si>
  <si>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</si>
  <si>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</si>
  <si>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</si>
  <si>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</si>
  <si>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</si>
  <si>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</si>
  <si>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</si>
  <si>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</si>
  <si>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</si>
  <si>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</si>
  <si>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</si>
  <si>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</si>
  <si>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</si>
  <si>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</si>
  <si>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</si>
  <si>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</si>
  <si>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</si>
  <si>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</si>
  <si>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</si>
  <si>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</si>
  <si>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</si>
  <si>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</si>
  <si>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</si>
  <si>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</si>
  <si>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</si>
  <si>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</si>
  <si>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</si>
  <si>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</si>
  <si>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</si>
  <si>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</si>
  <si>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</si>
  <si>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</si>
  <si>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</si>
  <si>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</si>
  <si>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</si>
  <si>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</si>
  <si>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</si>
  <si>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</si>
  <si>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</si>
  <si>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</si>
  <si>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</si>
  <si>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</si>
  <si>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</si>
  <si>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</si>
  <si>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</si>
  <si>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</si>
  <si>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</si>
  <si>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</si>
  <si>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</si>
  <si>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</si>
  <si>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</si>
  <si>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</si>
  <si>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</si>
  <si>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</si>
  <si>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</si>
  <si>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</si>
  <si>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</si>
  <si>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</si>
  <si>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</si>
  <si>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</si>
  <si>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</si>
  <si>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</si>
  <si>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</si>
  <si>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</si>
  <si>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</si>
  <si>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</si>
  <si>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</si>
  <si>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</si>
  <si>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</si>
  <si>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</si>
  <si>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</si>
  <si>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</si>
  <si>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</si>
  <si>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</si>
  <si>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</si>
  <si>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</si>
  <si>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</si>
  <si>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</si>
  <si>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</si>
  <si>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</si>
  <si>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</si>
  <si>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</si>
  <si>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</si>
  <si>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</si>
  <si>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</si>
  <si>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</si>
  <si>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</si>
  <si>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</si>
  <si>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</si>
  <si>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</si>
  <si>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</si>
  <si>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</si>
  <si>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</si>
  <si>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</si>
  <si>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</si>
  <si>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</si>
  <si>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</si>
  <si>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</si>
  <si>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</si>
  <si>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</si>
  <si>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</si>
  <si>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</si>
  <si>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</si>
  <si>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</si>
  <si>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</si>
  <si>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</si>
  <si>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</si>
  <si>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</si>
  <si>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</si>
  <si>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</si>
  <si>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</si>
  <si>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</si>
  <si>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</si>
  <si>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</si>
  <si>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</si>
  <si>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</si>
  <si>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</si>
  <si>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</si>
  <si>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</si>
  <si>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</si>
  <si>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</si>
  <si>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</si>
  <si>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</si>
  <si>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</si>
  <si>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</si>
  <si>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</si>
  <si>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</si>
  <si>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</si>
  <si>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</si>
  <si>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</si>
  <si>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</si>
  <si>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</si>
  <si>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</si>
  <si>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</si>
  <si>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</si>
  <si>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</si>
  <si>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</si>
  <si>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</si>
  <si>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</si>
  <si>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</si>
  <si>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</si>
  <si>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</si>
  <si>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</si>
  <si>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</si>
  <si>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</si>
  <si>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</si>
  <si>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</si>
  <si>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</si>
  <si>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</si>
  <si>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</si>
  <si>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</si>
  <si>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</si>
  <si>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</si>
  <si>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</si>
  <si>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</si>
  <si>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</si>
  <si>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</si>
  <si>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</si>
  <si>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</si>
  <si>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</si>
  <si>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</si>
  <si>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</si>
  <si>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</si>
  <si>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</si>
  <si>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</si>
  <si>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</si>
  <si>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</si>
  <si>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</si>
  <si>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</si>
  <si>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</si>
  <si>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</si>
  <si>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</si>
  <si>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</si>
  <si>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</si>
  <si>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</si>
  <si>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</si>
  <si>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</si>
  <si>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</si>
  <si>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</si>
  <si>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</si>
  <si>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</si>
  <si>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</si>
  <si>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</si>
  <si>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</si>
  <si>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</si>
  <si>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</si>
  <si>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</si>
  <si>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</si>
  <si>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</si>
  <si>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</si>
  <si>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</si>
  <si>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</si>
  <si>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</si>
  <si>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</si>
  <si>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</si>
  <si>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</si>
  <si>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</si>
  <si>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</si>
  <si>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</si>
  <si>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</si>
  <si>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</si>
  <si>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</si>
  <si>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</si>
  <si>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</si>
  <si>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</si>
  <si>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</si>
  <si>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</si>
  <si>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</si>
  <si>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</si>
  <si>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</si>
  <si>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</si>
  <si>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</si>
  <si>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</si>
  <si>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</si>
  <si>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</si>
  <si>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</si>
  <si>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</si>
  <si>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</si>
  <si>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</si>
  <si>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</si>
  <si>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</si>
  <si>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</si>
  <si>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</si>
  <si>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</si>
  <si>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</si>
  <si>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</si>
  <si>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</si>
  <si>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</si>
  <si>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</si>
  <si>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</si>
  <si>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</si>
  <si>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</si>
  <si>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</si>
  <si>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</si>
  <si>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</si>
  <si>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</si>
  <si>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</si>
  <si>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</si>
  <si>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</si>
  <si>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</si>
  <si>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</si>
  <si>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</si>
  <si>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</si>
  <si>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</si>
  <si>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</si>
  <si>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</si>
  <si>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</si>
  <si>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</si>
  <si>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</si>
  <si>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</si>
  <si>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</si>
  <si>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</si>
  <si>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</si>
  <si>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</si>
  <si>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</si>
  <si>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</si>
  <si>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</si>
  <si>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</si>
  <si>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</si>
  <si>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</si>
  <si>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</si>
  <si>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</si>
  <si>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</si>
  <si>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</si>
  <si>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</si>
  <si>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</si>
  <si>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</si>
  <si>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</si>
  <si>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</si>
  <si>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</si>
  <si>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</si>
  <si>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</si>
  <si>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</si>
  <si>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</si>
  <si>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</si>
  <si>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</si>
  <si>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</si>
  <si>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</si>
  <si>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</si>
  <si>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</si>
  <si>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</si>
  <si>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</si>
  <si>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</si>
  <si>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</si>
  <si>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</si>
  <si>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</si>
  <si>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</si>
  <si>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</si>
  <si>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</si>
  <si>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</si>
  <si>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</si>
  <si>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</si>
  <si>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</si>
  <si>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</si>
  <si>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</si>
  <si>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</si>
  <si>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</si>
  <si>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</si>
  <si>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</si>
  <si>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</si>
  <si>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</si>
  <si>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</si>
  <si>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</si>
  <si>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</si>
  <si>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</si>
  <si>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</si>
  <si>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</si>
  <si>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</si>
  <si>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</si>
  <si>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</si>
  <si>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</si>
  <si>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</si>
  <si>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</si>
  <si>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</si>
  <si>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</si>
  <si>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</si>
  <si>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</si>
  <si>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</si>
  <si>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</si>
  <si>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</si>
  <si>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</si>
  <si>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</si>
  <si>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</si>
  <si>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</si>
  <si>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</si>
  <si>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</si>
  <si>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</si>
  <si>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</si>
  <si>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</si>
  <si>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</si>
  <si>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</si>
  <si>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</si>
  <si>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</si>
  <si>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</si>
  <si>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</si>
  <si>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</si>
  <si>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</si>
  <si>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</si>
  <si>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</si>
  <si>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</si>
  <si>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</si>
  <si>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</si>
  <si>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</si>
  <si>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</si>
  <si>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</si>
  <si>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</si>
  <si>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</si>
  <si>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</si>
  <si>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</si>
  <si>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</si>
  <si>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</si>
  <si>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</si>
  <si>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</si>
  <si>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</si>
  <si>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</si>
  <si>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</si>
  <si>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</si>
  <si>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</si>
  <si>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</si>
  <si>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</si>
  <si>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</si>
  <si>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</si>
  <si>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</si>
  <si>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</si>
  <si>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</si>
  <si>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</si>
  <si>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</si>
  <si>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</si>
  <si>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</si>
  <si>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</si>
  <si>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</si>
  <si>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</si>
  <si>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</si>
  <si>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</si>
  <si>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</si>
  <si>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</si>
  <si>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</si>
  <si>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</si>
  <si>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</si>
  <si>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</si>
  <si>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</si>
  <si>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</si>
  <si>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</si>
  <si>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</si>
  <si>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</si>
  <si>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</si>
  <si>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</si>
  <si>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</si>
  <si>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</si>
  <si>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</si>
  <si>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</si>
  <si>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</si>
  <si>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</si>
  <si>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</si>
  <si>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</si>
  <si>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</si>
  <si>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</si>
  <si>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</si>
  <si>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</si>
  <si>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</si>
  <si>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</si>
  <si>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</si>
  <si>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</si>
  <si>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</si>
  <si>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</si>
  <si>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</si>
  <si>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</si>
  <si>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</si>
  <si>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</si>
  <si>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</si>
  <si>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</si>
  <si>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</si>
  <si>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</si>
  <si>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</si>
  <si>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</si>
  <si>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</si>
  <si>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</si>
  <si>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</si>
  <si>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</si>
  <si>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</si>
  <si>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</si>
  <si>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</si>
  <si>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</si>
  <si>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</si>
  <si>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</si>
  <si>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</si>
  <si>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</si>
  <si>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</si>
  <si>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</si>
  <si>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</si>
  <si>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</si>
  <si>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</si>
  <si>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</si>
  <si>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</si>
  <si>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</si>
  <si>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</si>
  <si>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</si>
  <si>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</si>
  <si>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</si>
  <si>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</si>
  <si>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</si>
  <si>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</si>
  <si>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</si>
  <si>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</si>
  <si>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</si>
  <si>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</si>
  <si>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</si>
  <si>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</si>
  <si>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</si>
  <si>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</si>
  <si>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</si>
  <si>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</si>
  <si>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</si>
  <si>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</si>
  <si>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</si>
  <si>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</si>
  <si>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</si>
  <si>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</si>
  <si>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</si>
  <si>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</si>
  <si>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</si>
  <si>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</si>
  <si>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</si>
  <si>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</si>
  <si>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</si>
  <si>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</si>
  <si>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</si>
  <si>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</si>
  <si>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</si>
  <si>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</si>
  <si>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</si>
  <si>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</si>
  <si>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</si>
  <si>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</si>
  <si>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</si>
  <si>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</si>
  <si>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</si>
  <si>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</si>
  <si>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</si>
  <si>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</si>
  <si>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</si>
  <si>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</si>
  <si>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</si>
  <si>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</si>
  <si>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</si>
  <si>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</si>
  <si>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</si>
  <si>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</si>
  <si>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</si>
  <si>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</si>
  <si>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</si>
  <si>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</si>
  <si>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</si>
  <si>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</si>
  <si>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</si>
  <si>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</si>
  <si>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</si>
  <si>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</si>
  <si>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</si>
  <si>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</si>
  <si>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</si>
  <si>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</si>
  <si>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</si>
  <si>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</si>
  <si>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</si>
  <si>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</si>
  <si>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</si>
  <si>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</si>
  <si>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</si>
  <si>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</si>
  <si>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</si>
  <si>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</si>
  <si>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</si>
  <si>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</si>
  <si>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</si>
  <si>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</si>
  <si>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</si>
  <si>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</si>
  <si>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</si>
  <si>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</si>
  <si>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</si>
  <si>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</si>
  <si>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</si>
  <si>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</si>
  <si>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</si>
  <si>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</si>
  <si>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</si>
  <si>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</si>
  <si>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</si>
  <si>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</si>
  <si>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</si>
  <si>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</si>
  <si>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</si>
  <si>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</si>
  <si>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</si>
  <si>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</si>
  <si>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</si>
  <si>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</si>
  <si>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</si>
  <si>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</si>
  <si>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</si>
  <si>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</si>
  <si>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</si>
  <si>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</si>
  <si>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</si>
  <si>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</si>
  <si>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</si>
  <si>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</si>
  <si>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</si>
  <si>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</si>
  <si>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</si>
  <si>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</si>
  <si>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</si>
  <si>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</si>
  <si>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</si>
  <si>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</si>
  <si>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</si>
  <si>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</si>
  <si>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</si>
  <si>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</si>
  <si>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</si>
  <si>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</si>
  <si>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</si>
  <si>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</si>
  <si>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</si>
  <si>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</si>
  <si>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</si>
  <si>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</si>
  <si>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</si>
  <si>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</si>
  <si>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</si>
  <si>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</si>
  <si>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</si>
  <si>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</si>
  <si>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</si>
  <si>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</si>
  <si>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</si>
  <si>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</si>
  <si>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</si>
  <si>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</si>
  <si>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</si>
  <si>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</si>
  <si>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</si>
  <si>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</si>
  <si>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</si>
  <si>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</si>
  <si>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</si>
  <si>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</si>
  <si>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</si>
  <si>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</si>
  <si>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</si>
  <si>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</si>
  <si>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</si>
  <si>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</si>
  <si>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</si>
  <si>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</si>
  <si>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</si>
  <si>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</si>
  <si>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</si>
  <si>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</si>
  <si>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</si>
  <si>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</si>
  <si>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</si>
  <si>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</si>
  <si>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</si>
  <si>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</si>
  <si>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</si>
  <si>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</si>
  <si>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</si>
  <si>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</si>
  <si>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</si>
  <si>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</si>
  <si>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</si>
  <si>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</si>
  <si>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</si>
  <si>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</si>
  <si>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</si>
  <si>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</si>
  <si>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</si>
  <si>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</si>
  <si>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</si>
  <si>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</si>
  <si>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</si>
  <si>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</si>
  <si>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</si>
  <si>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</si>
  <si>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</si>
  <si>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</si>
  <si>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</si>
  <si>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</si>
  <si>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</si>
  <si>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</si>
  <si>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</si>
  <si>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</si>
  <si>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</si>
  <si>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</si>
  <si>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</si>
  <si>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</si>
  <si>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</si>
  <si>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</si>
  <si>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</si>
  <si>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</si>
  <si>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</si>
  <si>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</si>
  <si>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</si>
  <si>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</si>
  <si>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</si>
  <si>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</si>
  <si>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</si>
  <si>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</si>
  <si>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</si>
  <si>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</si>
  <si>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</si>
  <si>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</si>
  <si>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</si>
  <si>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</si>
  <si>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</si>
  <si>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</si>
  <si>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</si>
  <si>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</si>
  <si>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</si>
  <si>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</si>
  <si>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</si>
  <si>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</si>
  <si>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</si>
  <si>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</si>
  <si>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</si>
  <si>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</si>
  <si>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</si>
  <si>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</si>
  <si>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</si>
  <si>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</si>
  <si>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</si>
  <si>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</si>
  <si>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</si>
  <si>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</si>
  <si>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</si>
  <si>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</si>
  <si>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</si>
  <si>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</si>
  <si>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</si>
  <si>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</si>
  <si>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</si>
  <si>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</si>
  <si>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</si>
  <si>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</si>
  <si>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</si>
  <si>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</si>
  <si>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</si>
  <si>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</si>
  <si>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</si>
  <si>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</si>
  <si>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</si>
  <si>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</si>
  <si>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</si>
  <si>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</si>
  <si>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</si>
  <si>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</si>
  <si>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</si>
  <si>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</si>
  <si>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</si>
  <si>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</si>
  <si>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</si>
  <si>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</si>
  <si>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</si>
  <si>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</si>
  <si>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</si>
  <si>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</si>
  <si>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</si>
  <si>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</si>
  <si>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</si>
  <si>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</si>
  <si>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</si>
  <si>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</si>
  <si>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</si>
  <si>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</si>
  <si>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</si>
  <si>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</si>
  <si>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</si>
  <si>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</si>
  <si>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</si>
  <si>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</si>
  <si>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</si>
  <si>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</si>
  <si>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</si>
  <si>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</si>
  <si>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</si>
  <si>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</si>
  <si>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</si>
  <si>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</si>
  <si>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</si>
  <si>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</si>
  <si>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</si>
  <si>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</si>
  <si>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</si>
  <si>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</si>
  <si>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</si>
  <si>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</si>
  <si>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</si>
  <si>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</si>
  <si>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</si>
  <si>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</si>
  <si>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</si>
  <si>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</si>
  <si>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</si>
  <si>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</si>
  <si>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</si>
  <si>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</si>
  <si>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</si>
  <si>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</si>
  <si>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</si>
  <si>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</si>
  <si>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</si>
  <si>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</si>
  <si>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</si>
  <si>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</si>
  <si>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</si>
  <si>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</si>
  <si>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</si>
  <si>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</si>
  <si>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</si>
  <si>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</si>
  <si>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</si>
  <si>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</si>
  <si>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</si>
  <si>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</si>
  <si>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</si>
  <si>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</si>
  <si>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</si>
  <si>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</si>
  <si>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</si>
  <si>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</si>
  <si>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</si>
  <si>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</si>
  <si>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</si>
  <si>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</si>
  <si>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</si>
  <si>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</si>
  <si>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</si>
  <si>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</si>
  <si>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</si>
  <si>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</si>
  <si>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</si>
  <si>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</si>
  <si>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</si>
  <si>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</si>
  <si>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</si>
  <si>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</si>
  <si>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</si>
  <si>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</si>
  <si>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</si>
  <si>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</si>
  <si>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</si>
  <si>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</si>
  <si>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</si>
  <si>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</si>
  <si>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</si>
  <si>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</si>
  <si>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</si>
  <si>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</si>
  <si>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</si>
  <si>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</si>
  <si>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</si>
  <si>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</si>
  <si>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</si>
  <si>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</si>
  <si>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</si>
  <si>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</si>
  <si>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</si>
  <si>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</si>
  <si>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</si>
  <si>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</si>
  <si>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</si>
  <si>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</si>
  <si>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</si>
  <si>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</si>
  <si>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</si>
  <si>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</si>
  <si>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</si>
  <si>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</si>
  <si>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</si>
  <si>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</si>
  <si>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</si>
  <si>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</si>
  <si>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</si>
  <si>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</si>
  <si>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</si>
  <si>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</si>
  <si>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</si>
  <si>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</si>
  <si>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</si>
  <si>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</si>
  <si>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</si>
  <si>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</si>
  <si>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</si>
  <si>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</si>
  <si>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</si>
  <si>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</si>
  <si>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</si>
  <si>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</si>
  <si>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</si>
  <si>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</si>
  <si>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</si>
  <si>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</si>
  <si>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</si>
  <si>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</si>
  <si>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</si>
  <si>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</si>
  <si>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</si>
  <si>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</si>
  <si>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</si>
  <si>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</si>
  <si>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</si>
  <si>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</si>
  <si>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</si>
  <si>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</si>
  <si>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</si>
  <si>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</si>
  <si>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</si>
  <si>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</si>
  <si>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</si>
  <si>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</si>
  <si>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</si>
  <si>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</si>
  <si>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</si>
  <si>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</si>
  <si>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</si>
  <si>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</si>
  <si>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</si>
  <si>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</si>
  <si>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</si>
  <si>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</si>
  <si>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</si>
  <si>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</si>
  <si>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</si>
  <si>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</si>
  <si>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</si>
  <si>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</si>
  <si>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</si>
  <si>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</si>
  <si>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</si>
  <si>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</si>
  <si>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</si>
  <si>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</si>
  <si>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</si>
  <si>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</si>
  <si>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</si>
  <si>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</si>
  <si>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</si>
  <si>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</si>
  <si>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</si>
  <si>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</si>
  <si>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</si>
  <si>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</si>
  <si>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</si>
  <si>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</si>
  <si>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</si>
  <si>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</si>
  <si>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</si>
  <si>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</si>
  <si>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</si>
  <si>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</si>
  <si>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</si>
  <si>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</si>
  <si>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</si>
  <si>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</si>
  <si>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</si>
  <si>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</si>
  <si>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</si>
  <si>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</si>
  <si>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</si>
  <si>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</si>
  <si>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</si>
  <si>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</si>
  <si>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</si>
  <si>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</si>
  <si>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</si>
  <si>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</si>
  <si>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</si>
  <si>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</si>
  <si>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</si>
  <si>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</si>
  <si>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</si>
  <si>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</si>
  <si>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</si>
  <si>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</si>
  <si>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</si>
  <si>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</si>
  <si>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</si>
  <si>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</si>
  <si>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</si>
  <si>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</si>
  <si>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</si>
  <si>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</si>
  <si>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</si>
  <si>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</si>
  <si>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</si>
  <si>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</si>
  <si>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</si>
  <si>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</si>
  <si>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</si>
  <si>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</si>
  <si>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</si>
  <si>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</si>
  <si>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</si>
  <si>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</si>
  <si>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</si>
  <si>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</si>
  <si>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</si>
  <si>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</si>
  <si>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</si>
  <si>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</si>
  <si>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</si>
  <si>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</si>
  <si>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</si>
  <si>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</si>
  <si>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</si>
  <si>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</si>
  <si>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</si>
  <si>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</si>
  <si>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</si>
  <si>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</si>
  <si>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</si>
  <si>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</si>
  <si>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</si>
  <si>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</si>
  <si>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</si>
  <si>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</si>
  <si>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</si>
  <si>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</si>
  <si>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</si>
  <si>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</si>
  <si>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</si>
  <si>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</si>
  <si>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</si>
  <si>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</si>
  <si>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</si>
  <si>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</si>
  <si>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</si>
  <si>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</si>
  <si>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</si>
  <si>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</si>
  <si>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</si>
  <si>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</si>
  <si>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</si>
  <si>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</si>
  <si>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</si>
  <si>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</si>
  <si>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</si>
  <si>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</si>
  <si>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</si>
  <si>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</si>
  <si>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</si>
  <si>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</si>
  <si>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</si>
  <si>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</si>
  <si>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</si>
  <si>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</si>
  <si>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</si>
  <si>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</si>
  <si>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</si>
  <si>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</si>
  <si>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</si>
  <si>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</si>
  <si>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</si>
  <si>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</si>
  <si>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</si>
  <si>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</si>
  <si>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</si>
  <si>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</si>
  <si>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</si>
  <si>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</si>
  <si>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</si>
  <si>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</si>
  <si>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</si>
  <si>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</si>
  <si>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</si>
  <si>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</si>
  <si>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</si>
  <si>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</si>
  <si>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</si>
  <si>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</si>
  <si>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</si>
  <si>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</si>
  <si>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</si>
  <si>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</si>
  <si>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</si>
  <si>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</si>
  <si>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</si>
  <si>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</si>
  <si>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</si>
  <si>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</si>
  <si>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</si>
  <si>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</si>
  <si>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</si>
  <si>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</si>
  <si>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</si>
  <si>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</si>
  <si>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</si>
  <si>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</si>
  <si>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</si>
  <si>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</si>
  <si>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</si>
  <si>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</si>
  <si>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</si>
  <si>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</si>
  <si>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</si>
  <si>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</si>
  <si>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</si>
  <si>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</si>
  <si>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</si>
  <si>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</si>
  <si>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</si>
  <si>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</si>
  <si>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</si>
  <si>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</si>
  <si>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</si>
  <si>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</si>
  <si>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</si>
  <si>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</si>
  <si>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</si>
  <si>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</si>
  <si>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</si>
  <si>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</si>
  <si>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</si>
  <si>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</si>
  <si>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</si>
  <si>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</si>
  <si>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</si>
  <si>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</si>
  <si>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</si>
  <si>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</si>
  <si>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</si>
  <si>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</si>
  <si>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</si>
  <si>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</si>
  <si>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</si>
  <si>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</si>
  <si>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</si>
  <si>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</si>
  <si>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</si>
  <si>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</si>
  <si>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</si>
  <si>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</si>
  <si>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</si>
  <si>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</si>
  <si>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</si>
  <si>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</si>
  <si>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</si>
  <si>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</si>
  <si>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</si>
  <si>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</si>
  <si>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</si>
  <si>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</si>
  <si>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</si>
  <si>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</si>
  <si>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</si>
  <si>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</si>
  <si>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</si>
  <si>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</si>
  <si>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</si>
  <si>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</si>
  <si>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</si>
  <si>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</si>
  <si>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</si>
  <si>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</si>
  <si>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</si>
  <si>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</si>
  <si>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</si>
  <si>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</si>
  <si>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</si>
  <si>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</si>
  <si>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</si>
  <si>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</si>
  <si>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</si>
  <si>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</si>
  <si>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</si>
  <si>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</si>
  <si>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</si>
  <si>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</si>
  <si>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</si>
  <si>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</si>
  <si>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</si>
  <si>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</si>
  <si>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</si>
  <si>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</si>
  <si>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</si>
  <si>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</si>
  <si>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</si>
  <si>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</si>
  <si>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</si>
  <si>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</si>
  <si>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</si>
  <si>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</si>
  <si>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</si>
  <si>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</si>
  <si>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</si>
  <si>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</si>
  <si>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</si>
  <si>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</si>
  <si>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</si>
  <si>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</si>
  <si>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</si>
  <si>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</si>
  <si>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</si>
  <si>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</si>
  <si>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</si>
  <si>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</si>
  <si>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</si>
  <si>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</si>
  <si>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</si>
  <si>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</si>
  <si>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</si>
  <si>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</si>
  <si>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</si>
  <si>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</si>
  <si>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</si>
  <si>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</si>
  <si>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</si>
  <si>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</si>
  <si>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</si>
  <si>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</si>
  <si>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</si>
  <si>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</si>
  <si>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</si>
  <si>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</si>
  <si>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</si>
  <si>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</si>
  <si>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</si>
  <si>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</si>
  <si>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</si>
  <si>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</si>
  <si>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</si>
  <si>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</si>
  <si>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</si>
  <si>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</si>
  <si>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</si>
  <si>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</si>
  <si>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</si>
  <si>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</si>
  <si>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</si>
  <si>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</si>
  <si>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</si>
  <si>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</si>
  <si>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</si>
  <si>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</si>
  <si>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</si>
  <si>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</si>
  <si>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</si>
  <si>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</si>
  <si>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</si>
  <si>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</si>
  <si>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</si>
  <si>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</si>
  <si>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</si>
  <si>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</si>
  <si>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</si>
  <si>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</si>
  <si>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</si>
  <si>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</si>
  <si>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</si>
  <si>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</si>
  <si>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</si>
  <si>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</si>
  <si>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</si>
  <si>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</si>
  <si>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</si>
  <si>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</si>
  <si>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</si>
  <si>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</si>
  <si>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</si>
  <si>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</si>
  <si>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</si>
  <si>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</si>
  <si>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</si>
  <si>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</si>
  <si>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</si>
  <si>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</si>
  <si>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</si>
  <si>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</si>
  <si>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</si>
  <si>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</si>
  <si>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</si>
  <si>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</si>
  <si>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</si>
  <si>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</si>
  <si>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</si>
  <si>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</si>
  <si>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</si>
  <si>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</si>
  <si>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</si>
  <si>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</si>
  <si>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</si>
  <si>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</si>
  <si>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</si>
  <si>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</si>
  <si>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</si>
  <si>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</si>
  <si>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</si>
  <si>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</si>
  <si>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</si>
  <si>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</si>
  <si>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</si>
  <si>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</si>
  <si>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</si>
  <si>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</si>
  <si>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</si>
  <si>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</si>
  <si>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</si>
  <si>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</si>
  <si>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</si>
  <si>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</si>
  <si>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</si>
  <si>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</si>
  <si>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</si>
  <si>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</si>
  <si>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</si>
  <si>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</si>
  <si>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</si>
  <si>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</si>
  <si>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</si>
  <si>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</si>
  <si>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</si>
  <si>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</si>
  <si>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</si>
  <si>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</si>
  <si>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</si>
  <si>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</si>
  <si>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</si>
  <si>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</si>
  <si>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</si>
  <si>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</si>
  <si>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</si>
  <si>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</si>
  <si>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</si>
  <si>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</si>
  <si>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</si>
  <si>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</si>
  <si>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</si>
  <si>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</si>
  <si>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</si>
  <si>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</si>
  <si>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</si>
  <si>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</si>
  <si>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</si>
  <si>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</si>
  <si>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</si>
  <si>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</si>
  <si>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</si>
  <si>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</si>
  <si>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</si>
  <si>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</si>
  <si>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</si>
  <si>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</si>
  <si>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</si>
  <si>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</si>
  <si>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</si>
  <si>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</si>
  <si>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</si>
  <si>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</si>
  <si>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</si>
  <si>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</si>
  <si>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</si>
  <si>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</si>
  <si>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</si>
  <si>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</si>
  <si>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</si>
  <si>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</si>
  <si>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</si>
  <si>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</si>
  <si>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</si>
  <si>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</si>
  <si>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</si>
  <si>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</si>
  <si>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</si>
  <si>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</si>
  <si>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</si>
  <si>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</si>
  <si>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</si>
  <si>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</si>
  <si>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</si>
  <si>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</si>
  <si>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</si>
  <si>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</si>
  <si>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</si>
  <si>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</si>
  <si>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</si>
  <si>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</si>
  <si>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</si>
  <si>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</si>
  <si>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</si>
  <si>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</si>
  <si>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</si>
  <si>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</si>
  <si>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</si>
  <si>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</si>
  <si>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</si>
  <si>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</si>
  <si>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</si>
  <si>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</si>
  <si>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</si>
  <si>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</si>
  <si>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</si>
  <si>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</si>
  <si>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</si>
  <si>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</si>
  <si>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</si>
  <si>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</si>
  <si>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</si>
  <si>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</si>
  <si>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</si>
  <si>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</si>
  <si>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</si>
  <si>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</si>
  <si>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</si>
  <si>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</si>
  <si>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</si>
  <si>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</si>
  <si>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</si>
  <si>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</si>
  <si>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</si>
  <si>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</si>
  <si>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</si>
  <si>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</si>
  <si>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</si>
  <si>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</si>
  <si>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</si>
  <si>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</si>
  <si>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</si>
  <si>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</si>
  <si>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</si>
  <si>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</si>
  <si>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</si>
  <si>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</si>
  <si>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</si>
  <si>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</si>
  <si>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</si>
  <si>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</si>
  <si>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</si>
  <si>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</si>
  <si>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</si>
  <si>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</si>
  <si>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</si>
  <si>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</si>
  <si>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</si>
  <si>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</si>
  <si>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</si>
  <si>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</si>
  <si>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</si>
  <si>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</si>
  <si>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</si>
  <si>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</si>
  <si>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</si>
  <si>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</si>
  <si>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</si>
  <si>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</si>
  <si>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</si>
  <si>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</si>
  <si>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</si>
  <si>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</si>
  <si>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</si>
  <si>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</si>
  <si>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</si>
  <si>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</si>
  <si>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</si>
  <si>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</si>
  <si>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</si>
  <si>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</si>
  <si>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</si>
  <si>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</si>
  <si>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</si>
  <si>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</si>
  <si>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</si>
  <si>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</si>
  <si>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</si>
  <si>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</si>
  <si>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</si>
  <si>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</si>
  <si>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</si>
  <si>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</si>
  <si>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</si>
  <si>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</si>
  <si>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</si>
  <si>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</si>
  <si>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</si>
  <si>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</si>
  <si>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</si>
  <si>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</si>
  <si>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</si>
  <si>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</si>
  <si>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</si>
  <si>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</si>
  <si>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</si>
  <si>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</si>
  <si>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</si>
  <si>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</si>
  <si>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</si>
  <si>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</si>
  <si>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</si>
  <si>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</si>
  <si>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</si>
  <si>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</si>
  <si>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</si>
  <si>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</si>
  <si>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</si>
  <si>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</si>
  <si>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</si>
  <si>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</si>
  <si>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</si>
  <si>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</si>
  <si>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</si>
  <si>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</si>
  <si>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</si>
  <si>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</si>
  <si>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</si>
  <si>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</si>
  <si>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</si>
  <si>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</si>
  <si>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</si>
  <si>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</si>
  <si>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</si>
  <si>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</si>
  <si>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</si>
  <si>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</si>
  <si>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</si>
  <si>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</si>
  <si>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</si>
  <si>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</si>
  <si>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</si>
  <si>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</si>
  <si>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</si>
  <si>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</si>
  <si>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</si>
  <si>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</si>
  <si>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</si>
  <si>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</si>
  <si>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</si>
  <si>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</si>
  <si>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</si>
  <si>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</si>
  <si>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</si>
  <si>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</si>
  <si>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</si>
  <si>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</si>
  <si>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</si>
  <si>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</si>
  <si>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</si>
  <si>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</si>
  <si>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</si>
  <si>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</si>
  <si>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</si>
  <si>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</si>
  <si>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</si>
  <si>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</si>
  <si>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</si>
  <si>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</si>
  <si>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</si>
  <si>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</si>
  <si>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</si>
  <si>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</si>
  <si>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</si>
  <si>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</si>
  <si>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</si>
  <si>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</si>
  <si>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</si>
  <si>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</si>
  <si>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</si>
  <si>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</si>
  <si>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</si>
  <si>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</si>
  <si>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</si>
  <si>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</si>
  <si>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</si>
  <si>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</si>
  <si>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</si>
  <si>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</si>
  <si>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</si>
  <si>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</si>
  <si>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</si>
  <si>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</si>
  <si>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</si>
  <si>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</si>
  <si>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</si>
  <si>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</si>
  <si>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</si>
  <si>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</si>
  <si>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</si>
  <si>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</si>
  <si>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</si>
  <si>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</si>
  <si>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</si>
  <si>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</si>
  <si>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</si>
  <si>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</si>
  <si>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</si>
  <si>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</si>
  <si>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</si>
  <si>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</si>
  <si>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</si>
  <si>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</si>
  <si>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</si>
  <si>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</si>
  <si>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</si>
  <si>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</si>
  <si>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</si>
  <si>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</si>
  <si>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</si>
  <si>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</si>
  <si>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</si>
  <si>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</si>
  <si>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</si>
  <si>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</si>
  <si>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</si>
  <si>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</si>
  <si>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</si>
  <si>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</si>
  <si>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</si>
  <si>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</si>
  <si>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</si>
  <si>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</si>
  <si>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</si>
  <si>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</si>
  <si>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</si>
  <si>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</si>
  <si>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</si>
  <si>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</si>
  <si>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</si>
  <si>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</si>
  <si>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</si>
  <si>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</si>
  <si>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</si>
  <si>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</si>
  <si>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</si>
  <si>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</si>
  <si>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</si>
  <si>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</si>
  <si>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</si>
  <si>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</si>
  <si>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</si>
  <si>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</si>
  <si>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</si>
  <si>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</si>
  <si>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</si>
  <si>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</si>
  <si>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</si>
  <si>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</si>
  <si>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</si>
  <si>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</si>
  <si>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</si>
  <si>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</si>
  <si>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</si>
  <si>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</si>
  <si>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</si>
  <si>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</si>
  <si>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</si>
  <si>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</si>
  <si>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</si>
  <si>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</si>
  <si>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</si>
  <si>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</si>
  <si>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</si>
  <si>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</si>
  <si>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</si>
  <si>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</si>
  <si>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</si>
  <si>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</si>
  <si>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</si>
  <si>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</si>
  <si>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</si>
  <si>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</si>
  <si>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</si>
  <si>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</si>
  <si>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</si>
  <si>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</si>
  <si>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</si>
  <si>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</si>
  <si>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</si>
  <si>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</si>
  <si>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</si>
  <si>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</si>
  <si>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</si>
  <si>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</si>
  <si>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</si>
  <si>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</si>
  <si>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</si>
  <si>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</si>
  <si>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</si>
  <si>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</si>
  <si>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</si>
  <si>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</si>
  <si>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</si>
  <si>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</si>
  <si>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</si>
  <si>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</si>
  <si>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</si>
  <si>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</si>
  <si>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</si>
  <si>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</si>
  <si>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</si>
  <si>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</si>
  <si>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</si>
  <si>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</si>
  <si>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</si>
  <si>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</si>
  <si>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</si>
  <si>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</si>
  <si>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</si>
  <si>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</si>
  <si>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</si>
  <si>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</si>
  <si>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</si>
  <si>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</si>
  <si>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</si>
  <si>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</si>
  <si>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</si>
  <si>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</si>
  <si>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</si>
  <si>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</si>
  <si>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</si>
  <si>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</si>
  <si>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</si>
  <si>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</si>
  <si>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</si>
  <si>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</si>
  <si>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</si>
  <si>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</si>
  <si>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</si>
  <si>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</si>
  <si>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</si>
  <si>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</si>
  <si>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</si>
  <si>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</si>
  <si>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</si>
  <si>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</si>
  <si>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</si>
  <si>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</si>
  <si>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</si>
  <si>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</si>
  <si>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</si>
  <si>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</si>
  <si>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</si>
  <si>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</si>
  <si>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</si>
  <si>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</si>
  <si>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</si>
  <si>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</si>
  <si>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</si>
  <si>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</si>
  <si>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</si>
  <si>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</si>
  <si>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</si>
  <si>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</si>
  <si>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</si>
  <si>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</si>
  <si>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</si>
  <si>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</si>
  <si>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</si>
  <si>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</si>
  <si>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</si>
  <si>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</si>
  <si>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</si>
  <si>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</si>
  <si>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</si>
  <si>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</si>
  <si>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</si>
  <si>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</si>
  <si>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</si>
  <si>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</si>
  <si>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</si>
  <si>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</si>
  <si>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</si>
  <si>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</si>
  <si>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</si>
  <si>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</si>
  <si>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</si>
  <si>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</si>
  <si>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</si>
  <si>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</si>
  <si>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</si>
  <si>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</si>
  <si>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</si>
  <si>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</si>
  <si>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</si>
  <si>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</si>
  <si>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</si>
  <si>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</si>
  <si>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</si>
  <si>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</si>
  <si>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</si>
  <si>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</si>
  <si>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</si>
  <si>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</si>
  <si>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</si>
  <si>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</si>
  <si>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</si>
  <si>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</si>
  <si>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</si>
  <si>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</si>
  <si>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</si>
  <si>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</si>
  <si>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</si>
  <si>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</si>
  <si>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</si>
  <si>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</si>
  <si>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</si>
  <si>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</si>
  <si>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</si>
  <si>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</si>
  <si>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</si>
  <si>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</si>
  <si>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</si>
  <si>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</si>
  <si>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</si>
  <si>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</si>
  <si>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</si>
  <si>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</si>
  <si>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</si>
  <si>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</si>
  <si>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</si>
  <si>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</si>
  <si>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</si>
  <si>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</si>
  <si>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</si>
  <si>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</si>
  <si>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</si>
  <si>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</si>
  <si>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</si>
  <si>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</si>
  <si>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</si>
  <si>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</si>
  <si>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</si>
  <si>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</si>
  <si>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</si>
  <si>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</si>
  <si>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</si>
  <si>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</si>
  <si>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</si>
  <si>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</si>
  <si>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</si>
  <si>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</si>
  <si>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</si>
  <si>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</si>
  <si>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</si>
  <si>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</si>
  <si>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</si>
  <si>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</si>
  <si>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</si>
  <si>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</si>
  <si>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</si>
  <si>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</si>
  <si>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</si>
  <si>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</si>
  <si>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</si>
  <si>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</si>
  <si>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</si>
  <si>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</si>
  <si>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</si>
  <si>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</si>
  <si>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</si>
  <si>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</si>
  <si>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</si>
  <si>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</si>
  <si>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</si>
  <si>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</si>
  <si>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</si>
  <si>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</si>
  <si>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</si>
  <si>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</si>
  <si>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</si>
  <si>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</si>
  <si>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</si>
  <si>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</si>
  <si>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</si>
  <si>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</si>
  <si>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</si>
  <si>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</si>
  <si>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</si>
  <si>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</si>
  <si>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</si>
  <si>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</si>
  <si>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</si>
  <si>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</si>
  <si>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</si>
  <si>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</si>
  <si>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</si>
  <si>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</si>
  <si>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</si>
  <si>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</si>
  <si>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</si>
  <si>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</si>
  <si>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</si>
  <si>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</si>
  <si>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</si>
  <si>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</si>
  <si>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</si>
  <si>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</si>
  <si>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</si>
  <si>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</si>
  <si>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</si>
  <si>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</si>
  <si>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</si>
  <si>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</si>
  <si>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</si>
  <si>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</si>
  <si>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</si>
  <si>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</si>
  <si>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</si>
  <si>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</si>
  <si>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</si>
  <si>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</si>
  <si>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</si>
  <si>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</si>
  <si>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</si>
  <si>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</si>
  <si>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</si>
  <si>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</si>
  <si>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</si>
  <si>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</si>
  <si>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</si>
  <si>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</si>
  <si>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</si>
  <si>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</si>
  <si>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</si>
  <si>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</si>
  <si>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</si>
  <si>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</si>
  <si>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</si>
  <si>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</si>
  <si>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</si>
  <si>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</si>
  <si>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</si>
  <si>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</si>
  <si>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</si>
  <si>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</si>
  <si>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</si>
  <si>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</si>
  <si>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</si>
  <si>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</si>
  <si>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</si>
  <si>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</si>
  <si>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</si>
  <si>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</si>
  <si>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</si>
  <si>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</si>
  <si>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</si>
  <si>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</si>
  <si>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</si>
  <si>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</si>
  <si>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</si>
  <si>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</si>
  <si>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</si>
  <si>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</si>
  <si>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</si>
  <si>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</si>
  <si>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</si>
  <si>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</si>
  <si>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</si>
  <si>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</si>
  <si>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</si>
  <si>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</si>
  <si>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</si>
  <si>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</si>
  <si>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</si>
  <si>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</si>
  <si>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</si>
  <si>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</si>
  <si>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</si>
  <si>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</si>
  <si>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</si>
  <si>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</si>
  <si>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</si>
  <si>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</si>
  <si>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</si>
  <si>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</si>
  <si>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</si>
  <si>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</si>
  <si>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</si>
  <si>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</si>
  <si>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</si>
  <si>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</si>
  <si>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</si>
  <si>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</si>
  <si>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</si>
  <si>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</si>
  <si>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</si>
  <si>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</si>
  <si>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</si>
  <si>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</si>
  <si>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</si>
  <si>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</si>
  <si>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</si>
  <si>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</si>
  <si>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</si>
  <si>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</si>
  <si>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</si>
  <si>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</si>
  <si>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</si>
  <si>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</si>
  <si>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</si>
  <si>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</si>
  <si>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</si>
  <si>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</si>
  <si>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</si>
  <si>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</si>
  <si>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</si>
  <si>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</si>
  <si>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</si>
  <si>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</si>
  <si>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</si>
  <si>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</si>
  <si>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</si>
  <si>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</si>
  <si>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</si>
  <si>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</si>
  <si>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</si>
  <si>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</si>
  <si>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</si>
  <si>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</si>
  <si>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</si>
  <si>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</si>
  <si>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</si>
  <si>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</si>
  <si>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</si>
  <si>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</si>
  <si>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</si>
  <si>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</si>
  <si>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</si>
  <si>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</si>
  <si>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</si>
  <si>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</si>
  <si>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</si>
  <si>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</si>
  <si>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</si>
  <si>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</si>
  <si>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</si>
  <si>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</si>
  <si>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</si>
  <si>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</si>
  <si>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</si>
  <si>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</si>
  <si>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</si>
  <si>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</si>
  <si>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</si>
  <si>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</si>
  <si>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</si>
  <si>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</si>
  <si>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</si>
  <si>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</si>
  <si>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</si>
  <si>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</si>
  <si>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</si>
  <si>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</si>
  <si>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</si>
  <si>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</si>
  <si>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</si>
  <si>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</si>
  <si>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</si>
  <si>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</si>
  <si>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</si>
  <si>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</si>
  <si>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</si>
  <si>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</si>
  <si>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</si>
  <si>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</si>
  <si>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</si>
  <si>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</si>
  <si>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</si>
  <si>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</si>
  <si>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</si>
  <si>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</si>
  <si>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</si>
  <si>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</si>
  <si>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</si>
  <si>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</si>
  <si>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</si>
  <si>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</si>
  <si>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</si>
  <si>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</si>
  <si>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</si>
  <si>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</si>
  <si>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</si>
  <si>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</si>
  <si>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</si>
  <si>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</si>
  <si>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</si>
  <si>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</si>
  <si>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</si>
  <si>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</si>
  <si>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</si>
  <si>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</si>
  <si>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</si>
  <si>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</si>
  <si>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</si>
  <si>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</si>
  <si>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</si>
  <si>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</si>
  <si>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</si>
  <si>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</si>
  <si>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</si>
  <si>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</si>
  <si>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</si>
  <si>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</si>
  <si>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</si>
  <si>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</si>
  <si>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</si>
  <si>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</si>
  <si>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</si>
  <si>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</si>
  <si>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</si>
  <si>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</si>
  <si>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</si>
  <si>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</si>
  <si>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</si>
  <si>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</si>
  <si>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</si>
  <si>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</si>
  <si>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</si>
  <si>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</si>
  <si>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</si>
  <si>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</si>
  <si>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</si>
  <si>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</si>
  <si>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</si>
  <si>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</si>
  <si>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</si>
  <si>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</si>
  <si>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</si>
  <si>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</si>
  <si>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</si>
  <si>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</si>
  <si>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</si>
  <si>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</si>
  <si>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</si>
  <si>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</si>
  <si>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</si>
  <si>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</si>
  <si>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</si>
  <si>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</si>
  <si>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</si>
  <si>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</si>
  <si>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</si>
  <si>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</si>
  <si>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</si>
  <si>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</si>
  <si>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</si>
  <si>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</si>
  <si>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</si>
  <si>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</si>
  <si>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</si>
  <si>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</si>
  <si>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</si>
  <si>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</si>
  <si>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</si>
  <si>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</si>
  <si>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</si>
  <si>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</si>
  <si>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</si>
  <si>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</si>
  <si>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</si>
  <si>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</si>
  <si>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</si>
  <si>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</si>
  <si>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</si>
  <si>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</si>
  <si>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</si>
  <si>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</si>
  <si>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</si>
  <si>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</si>
  <si>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</si>
  <si>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</si>
  <si>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</si>
  <si>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</si>
  <si>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</si>
  <si>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</si>
  <si>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</si>
  <si>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</si>
  <si>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</si>
  <si>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</si>
  <si>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</si>
  <si>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</si>
  <si>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</si>
  <si>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</si>
  <si>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</si>
  <si>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</si>
  <si>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</si>
  <si>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</si>
  <si>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</si>
  <si>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</si>
  <si>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</si>
  <si>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</si>
  <si>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</si>
  <si>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</si>
  <si>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</si>
  <si>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</si>
  <si>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</si>
  <si>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</si>
  <si>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</si>
  <si>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</si>
  <si>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</si>
  <si>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</si>
  <si>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</si>
  <si>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</si>
  <si>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</si>
  <si>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</si>
  <si>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</si>
  <si>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</si>
  <si>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</si>
  <si>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</si>
  <si>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</si>
  <si>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</si>
  <si>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</si>
  <si>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</si>
  <si>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</si>
  <si>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</si>
  <si>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</si>
  <si>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</si>
  <si>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</si>
  <si>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</si>
  <si>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</si>
  <si>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</si>
  <si>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</si>
  <si>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</si>
  <si>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</si>
  <si>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</si>
  <si>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</si>
  <si>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</si>
  <si>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</si>
  <si>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</si>
  <si>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</si>
  <si>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</si>
  <si>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</si>
  <si>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</si>
  <si>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</si>
  <si>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</si>
  <si>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</si>
  <si>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</si>
  <si>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</si>
  <si>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</si>
  <si>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</si>
  <si>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</si>
  <si>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</si>
  <si>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</si>
  <si>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</si>
  <si>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</si>
  <si>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</si>
  <si>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</si>
  <si>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</si>
  <si>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</si>
  <si>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</si>
  <si>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</si>
  <si>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</si>
  <si>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</si>
  <si>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</si>
  <si>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</si>
  <si>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</si>
  <si>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</si>
  <si>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</si>
  <si>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</si>
  <si>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</si>
  <si>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</si>
  <si>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</si>
  <si>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</si>
  <si>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</si>
  <si>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</si>
  <si>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</si>
  <si>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</si>
  <si>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</si>
  <si>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</si>
  <si>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</si>
  <si>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</si>
  <si>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</si>
  <si>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</si>
  <si>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</si>
  <si>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</si>
  <si>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</si>
  <si>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</si>
  <si>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</si>
  <si>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</si>
  <si>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</si>
  <si>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</si>
  <si>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</si>
  <si>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</si>
  <si>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</si>
  <si>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</si>
  <si>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</si>
  <si>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</si>
  <si>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</si>
  <si>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</si>
  <si>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</si>
  <si>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</si>
  <si>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</si>
  <si>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</si>
  <si>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</si>
  <si>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</si>
  <si>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</si>
  <si>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</si>
  <si>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</si>
  <si>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</si>
  <si>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</si>
  <si>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</si>
  <si>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</si>
  <si>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</si>
  <si>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</si>
  <si>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</si>
  <si>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</si>
  <si>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</si>
  <si>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</si>
  <si>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</si>
  <si>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</si>
  <si>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</si>
  <si>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</si>
  <si>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</si>
  <si>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</si>
  <si>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</si>
  <si>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</si>
  <si>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</si>
  <si>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</si>
  <si>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</si>
  <si>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</si>
  <si>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</si>
  <si>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</si>
  <si>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</si>
  <si>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</si>
  <si>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</si>
  <si>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</si>
  <si>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</si>
  <si>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</si>
  <si>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</si>
  <si>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</si>
  <si>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</si>
  <si>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</si>
  <si>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</si>
  <si>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</si>
  <si>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</si>
  <si>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</si>
  <si>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</si>
  <si>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</si>
  <si>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</si>
  <si>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</si>
  <si>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</si>
  <si>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</si>
  <si>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</si>
  <si>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</si>
  <si>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</si>
  <si>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</si>
  <si>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</si>
  <si>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</si>
  <si>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</si>
  <si>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</si>
  <si>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</si>
  <si>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</si>
  <si>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</si>
  <si>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</si>
  <si>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</si>
  <si>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</si>
  <si>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</si>
  <si>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</si>
  <si>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</si>
  <si>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</si>
  <si>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</si>
  <si>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</si>
  <si>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</si>
  <si>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</si>
  <si>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</si>
  <si>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</si>
  <si>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</si>
  <si>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</si>
  <si>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</si>
  <si>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</si>
  <si>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</si>
  <si>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</si>
  <si>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</si>
  <si>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</si>
  <si>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</si>
  <si>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</si>
  <si>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</si>
  <si>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</si>
  <si>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</si>
  <si>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</si>
  <si>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</si>
  <si>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</si>
  <si>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</si>
  <si>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</si>
  <si>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</si>
  <si>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</si>
  <si>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</si>
  <si>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</si>
  <si>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</si>
  <si>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</si>
  <si>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</si>
  <si>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</si>
  <si>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</si>
  <si>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</si>
  <si>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</si>
  <si>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</si>
  <si>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</si>
  <si>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</si>
  <si>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</si>
  <si>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</si>
  <si>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</si>
  <si>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</si>
  <si>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</si>
  <si>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</si>
  <si>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</si>
  <si>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</si>
  <si>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</si>
  <si>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</si>
  <si>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</si>
  <si>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</si>
  <si>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</si>
  <si>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</si>
  <si>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</si>
  <si>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</si>
  <si>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</si>
  <si>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</si>
  <si>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</si>
  <si>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</si>
  <si>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</si>
  <si>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</si>
  <si>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</si>
  <si>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</si>
  <si>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</si>
  <si>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</si>
  <si>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</si>
  <si>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</si>
  <si>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</si>
  <si>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</si>
  <si>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</si>
  <si>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</si>
  <si>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</si>
  <si>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</si>
  <si>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</si>
  <si>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</si>
  <si>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</si>
  <si>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</si>
  <si>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</si>
  <si>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</si>
  <si>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</si>
  <si>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</si>
  <si>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</si>
  <si>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</si>
  <si>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</si>
  <si>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</si>
  <si>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</si>
  <si>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</si>
  <si>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</si>
  <si>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</si>
  <si>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</si>
  <si>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</si>
  <si>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</si>
  <si>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</si>
  <si>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</si>
  <si>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</si>
  <si>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</si>
  <si>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</si>
  <si>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</si>
  <si>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</si>
  <si>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</si>
  <si>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</si>
  <si>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</si>
  <si>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</si>
  <si>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</si>
  <si>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</si>
  <si>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</si>
  <si>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</si>
  <si>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</si>
  <si>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</si>
  <si>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</si>
  <si>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</si>
  <si>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</si>
  <si>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</si>
  <si>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</si>
  <si>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</si>
  <si>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</si>
  <si>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</si>
  <si>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</si>
  <si>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</si>
  <si>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</si>
  <si>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</si>
  <si>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</si>
  <si>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</si>
  <si>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</si>
  <si>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</si>
  <si>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</si>
  <si>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</si>
  <si>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</si>
  <si>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</si>
  <si>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</si>
  <si>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</si>
  <si>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</si>
  <si>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</si>
  <si>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</si>
  <si>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</si>
  <si>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</si>
  <si>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</si>
  <si>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</si>
  <si>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</si>
  <si>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</si>
  <si>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</si>
  <si>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</si>
  <si>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</si>
  <si>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</si>
  <si>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</si>
  <si>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</si>
  <si>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</si>
  <si>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</si>
  <si>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</si>
  <si>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</si>
  <si>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</si>
  <si>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</si>
  <si>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</si>
  <si>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</si>
  <si>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</si>
  <si>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</si>
  <si>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</si>
  <si>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</si>
  <si>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</si>
  <si>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</si>
  <si>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</si>
  <si>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</si>
  <si>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</si>
  <si>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</si>
  <si>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</si>
  <si>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</si>
  <si>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</si>
  <si>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</si>
  <si>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</si>
  <si>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</si>
  <si>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</si>
  <si>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</si>
  <si>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</si>
  <si>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</si>
  <si>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</si>
  <si>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</si>
  <si>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</si>
  <si>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</si>
  <si>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</si>
  <si>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</si>
  <si>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</si>
  <si>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</si>
  <si>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</si>
  <si>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</si>
  <si>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</si>
  <si>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</si>
  <si>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</si>
  <si>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</si>
  <si>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</si>
  <si>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</si>
  <si>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</si>
  <si>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</si>
  <si>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</si>
  <si>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</si>
  <si>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</si>
  <si>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</si>
  <si>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</si>
  <si>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</si>
  <si>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</si>
  <si>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</si>
  <si>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</si>
  <si>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</si>
  <si>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</si>
  <si>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</si>
  <si>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</si>
  <si>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</si>
  <si>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</si>
  <si>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</si>
  <si>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</si>
  <si>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</si>
  <si>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</si>
  <si>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</si>
  <si>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</si>
  <si>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</si>
  <si>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</si>
  <si>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</si>
  <si>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</si>
  <si>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</si>
  <si>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</si>
  <si>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</si>
  <si>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</si>
  <si>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</si>
  <si>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</si>
  <si>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</si>
  <si>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</si>
  <si>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</si>
  <si>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</si>
  <si>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</si>
  <si>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</si>
  <si>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</si>
  <si>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</si>
  <si>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</si>
  <si>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</si>
  <si>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</si>
  <si>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</si>
  <si>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</si>
  <si>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</si>
  <si>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</si>
  <si>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</si>
  <si>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</si>
  <si>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</si>
  <si>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</si>
  <si>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</si>
  <si>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</si>
  <si>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</si>
  <si>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</si>
  <si>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</si>
  <si>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</si>
  <si>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</si>
  <si>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</si>
  <si>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</si>
  <si>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</si>
  <si>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</si>
  <si>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</si>
  <si>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</si>
  <si>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</si>
  <si>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</si>
  <si>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</si>
  <si>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</si>
  <si>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</si>
  <si>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</si>
  <si>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</si>
  <si>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</si>
  <si>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</si>
  <si>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</si>
  <si>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</si>
  <si>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</si>
  <si>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</si>
  <si>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</si>
  <si>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</si>
  <si>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</si>
  <si>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</si>
  <si>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</si>
  <si>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</si>
  <si>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</si>
  <si>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</si>
  <si>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</si>
  <si>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</si>
  <si>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</si>
  <si>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</si>
  <si>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</si>
  <si>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</si>
  <si>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</si>
  <si>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</si>
  <si>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</si>
  <si>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</si>
  <si>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</si>
  <si>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</si>
  <si>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</si>
  <si>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</si>
  <si>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</si>
  <si>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</si>
  <si>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</si>
  <si>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</si>
  <si>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</si>
  <si>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</si>
  <si>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</si>
  <si>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</si>
  <si>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</si>
  <si>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</si>
  <si>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</si>
  <si>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</si>
  <si>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</si>
  <si>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</si>
  <si>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</si>
  <si>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</si>
  <si>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</si>
  <si>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</si>
  <si>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</si>
  <si>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</si>
  <si>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</si>
  <si>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</si>
  <si>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</si>
  <si>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</si>
  <si>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</si>
  <si>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</si>
  <si>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</si>
  <si>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</si>
  <si>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</si>
  <si>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</si>
  <si>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</si>
  <si>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</si>
  <si>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</si>
  <si>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</si>
  <si>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</si>
  <si>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</si>
  <si>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</si>
  <si>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</si>
  <si>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</si>
  <si>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</si>
  <si>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</si>
  <si>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</si>
  <si>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</si>
  <si>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</si>
  <si>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</si>
  <si>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</si>
  <si>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</si>
  <si>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</si>
  <si>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</si>
  <si>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</si>
  <si>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</si>
  <si>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</si>
  <si>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</si>
  <si>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</si>
  <si>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</si>
  <si>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</si>
  <si>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</si>
  <si>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</si>
  <si>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</si>
  <si>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</si>
  <si>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</si>
  <si>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</si>
  <si>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</si>
  <si>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</si>
  <si>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</si>
  <si>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</si>
  <si>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</si>
  <si>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</si>
  <si>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</si>
  <si>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</si>
  <si>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</si>
  <si>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</si>
  <si>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</si>
  <si>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</si>
  <si>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</si>
  <si>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</si>
  <si>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</si>
  <si>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</si>
  <si>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</si>
  <si>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</si>
  <si>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</si>
  <si>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</si>
  <si>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</si>
  <si>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</si>
  <si>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</si>
  <si>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</si>
  <si>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</si>
  <si>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</si>
  <si>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</si>
  <si>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</si>
  <si>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</si>
  <si>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</si>
  <si>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</si>
  <si>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</si>
  <si>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</si>
  <si>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</si>
  <si>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</si>
  <si>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</si>
  <si>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</si>
  <si>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</si>
  <si>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</si>
  <si>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</si>
  <si>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</si>
  <si>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</si>
  <si>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</si>
  <si>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</si>
  <si>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</si>
  <si>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</si>
  <si>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</si>
  <si>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</si>
  <si>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</si>
  <si>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</si>
  <si>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</si>
  <si>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</si>
  <si>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</si>
  <si>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</si>
  <si>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</si>
  <si>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</si>
  <si>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</si>
  <si>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</si>
  <si>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</si>
  <si>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</si>
  <si>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</si>
  <si>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</si>
  <si>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</si>
  <si>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</si>
  <si>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</si>
  <si>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</si>
  <si>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</si>
  <si>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</si>
  <si>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</si>
  <si>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</si>
  <si>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</si>
  <si>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</si>
  <si>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</si>
  <si>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</si>
  <si>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</si>
  <si>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</si>
  <si>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</si>
  <si>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</si>
  <si>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</si>
  <si>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</si>
  <si>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</si>
  <si>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</si>
  <si>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</si>
  <si>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</si>
  <si>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</si>
  <si>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</si>
  <si>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</si>
  <si>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</si>
  <si>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</si>
  <si>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</si>
  <si>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</si>
  <si>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</si>
  <si>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</si>
  <si>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</si>
  <si>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</si>
  <si>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</si>
  <si>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</si>
  <si>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</si>
  <si>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</si>
  <si>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</si>
  <si>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</si>
  <si>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</si>
  <si>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</si>
  <si>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</si>
  <si>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</si>
  <si>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</si>
  <si>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</si>
  <si>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</si>
  <si>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</si>
  <si>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</si>
  <si>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</si>
  <si>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</si>
  <si>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</si>
  <si>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</si>
  <si>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</si>
  <si>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</si>
  <si>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</si>
  <si>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</si>
  <si>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</si>
  <si>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</si>
  <si>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</si>
  <si>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</si>
  <si>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</si>
  <si>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</si>
  <si>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</si>
  <si>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</si>
  <si>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</si>
  <si>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</si>
  <si>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</si>
  <si>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</si>
  <si>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</si>
  <si>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</si>
  <si>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</si>
  <si>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</si>
  <si>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</si>
  <si>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</si>
  <si>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</si>
  <si>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</si>
  <si>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</si>
  <si>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</si>
  <si>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</si>
  <si>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</si>
  <si>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</si>
  <si>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</si>
  <si>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</si>
  <si>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</si>
  <si>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</si>
  <si>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</si>
  <si>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</si>
  <si>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</si>
  <si>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</si>
  <si>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</si>
  <si>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</si>
  <si>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</si>
  <si>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</si>
  <si>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</si>
  <si>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</si>
  <si>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</si>
  <si>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</si>
  <si>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</si>
  <si>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</si>
  <si>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</si>
  <si>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</si>
  <si>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</si>
  <si>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</si>
  <si>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</si>
  <si>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</si>
  <si>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</si>
  <si>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</si>
  <si>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</si>
  <si>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</si>
  <si>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</si>
  <si>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</si>
  <si>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</si>
  <si>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</si>
  <si>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</si>
  <si>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</si>
  <si>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</si>
  <si>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</si>
  <si>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</si>
  <si>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</si>
  <si>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</si>
  <si>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</si>
  <si>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</si>
  <si>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</si>
  <si>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</si>
  <si>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</si>
  <si>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</si>
  <si>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</si>
  <si>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</si>
  <si>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</si>
  <si>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</si>
  <si>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</si>
  <si>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</si>
  <si>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</si>
  <si>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</si>
  <si>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</si>
  <si>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</si>
  <si>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</si>
  <si>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</si>
  <si>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</si>
  <si>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</si>
  <si>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</si>
  <si>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</si>
  <si>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</si>
  <si>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</si>
  <si>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</si>
  <si>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</si>
  <si>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</si>
  <si>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</si>
  <si>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</si>
  <si>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</si>
  <si>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</si>
  <si>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</si>
  <si>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</si>
  <si>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</si>
  <si>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</si>
  <si>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</si>
  <si>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</si>
  <si>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</si>
  <si>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</si>
  <si>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</si>
  <si>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</si>
  <si>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</si>
  <si>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</si>
  <si>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</si>
  <si>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</si>
  <si>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</si>
  <si>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</si>
  <si>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</si>
  <si>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</si>
  <si>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</si>
  <si>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</si>
  <si>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</si>
  <si>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</si>
  <si>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</si>
  <si>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</si>
  <si>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</si>
  <si>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</si>
  <si>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</si>
  <si>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</si>
  <si>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</si>
  <si>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</si>
  <si>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</si>
  <si>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</si>
  <si>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</si>
  <si>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</si>
  <si>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</si>
  <si>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</si>
  <si>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</si>
  <si>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</si>
  <si>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</si>
  <si>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</si>
  <si>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</si>
  <si>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</si>
  <si>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</si>
  <si>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</si>
  <si>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</si>
  <si>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</si>
  <si>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</si>
  <si>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</si>
  <si>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</si>
  <si>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</si>
  <si>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</si>
  <si>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</si>
  <si>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</si>
  <si>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</si>
  <si>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</si>
  <si>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</si>
  <si>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</si>
  <si>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</si>
  <si>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</si>
  <si>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</si>
  <si>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</si>
  <si>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</si>
  <si>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</si>
  <si>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</si>
  <si>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</si>
  <si>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</si>
  <si>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</si>
  <si>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</si>
  <si>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</si>
  <si>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</si>
  <si>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</si>
  <si>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</si>
  <si>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</si>
  <si>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</si>
  <si>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</si>
  <si>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</si>
  <si>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</si>
  <si>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</si>
  <si>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</si>
  <si>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</si>
  <si>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</si>
  <si>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</si>
  <si>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</si>
  <si>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</si>
  <si>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</si>
  <si>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</si>
  <si>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</si>
  <si>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</si>
  <si>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</si>
  <si>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</si>
  <si>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</si>
  <si>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</si>
  <si>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</si>
  <si>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</si>
  <si>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</si>
  <si>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</si>
  <si>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</si>
  <si>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</si>
  <si>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</si>
  <si>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</si>
  <si>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</si>
  <si>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</si>
  <si>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</si>
  <si>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</si>
  <si>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</si>
  <si>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</si>
  <si>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</si>
  <si>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</si>
  <si>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</si>
  <si>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</si>
  <si>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</si>
  <si>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</si>
  <si>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</si>
  <si>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</si>
  <si>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</si>
  <si>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</si>
  <si>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</si>
  <si>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</si>
  <si>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</si>
  <si>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</si>
  <si>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</si>
  <si>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</si>
  <si>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</si>
  <si>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</si>
  <si>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</si>
  <si>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</si>
  <si>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</si>
  <si>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</si>
  <si>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</si>
  <si>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</si>
  <si>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</si>
  <si>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</si>
  <si>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</si>
  <si>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</si>
  <si>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</si>
  <si>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</si>
  <si>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</si>
  <si>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</si>
  <si>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</si>
  <si>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</si>
  <si>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</si>
  <si>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</si>
  <si>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</si>
  <si>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</si>
  <si>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</si>
  <si>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</si>
  <si>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</si>
  <si>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</si>
  <si>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</si>
  <si>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</si>
  <si>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</si>
  <si>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</si>
  <si>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</si>
  <si>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</si>
  <si>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</si>
  <si>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</si>
  <si>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</si>
  <si>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</si>
  <si>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</si>
  <si>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</si>
  <si>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</si>
  <si>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</si>
  <si>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</si>
  <si>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</si>
  <si>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</si>
  <si>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</si>
  <si>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</si>
  <si>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</si>
  <si>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</si>
  <si>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</si>
  <si>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</si>
  <si>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</si>
  <si>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</si>
  <si>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</si>
  <si>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</si>
  <si>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</si>
  <si>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</si>
  <si>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</si>
  <si>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</si>
  <si>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</si>
  <si>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</si>
  <si>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</si>
  <si>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</si>
  <si>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</si>
  <si>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</si>
  <si>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</si>
  <si>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</si>
  <si>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</si>
  <si>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</si>
  <si>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</si>
  <si>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</si>
  <si>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</si>
  <si>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</si>
  <si>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</si>
  <si>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</si>
  <si>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</si>
  <si>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</si>
  <si>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</si>
  <si>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</si>
  <si>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</si>
  <si>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</si>
  <si>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</si>
  <si>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</si>
  <si>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</si>
  <si>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</si>
  <si>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</si>
  <si>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</si>
  <si>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</si>
  <si>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</si>
  <si>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</si>
  <si>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</si>
  <si>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</si>
  <si>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</si>
  <si>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</si>
  <si>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</si>
  <si>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</si>
  <si>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</si>
  <si>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</si>
  <si>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</si>
  <si>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</si>
  <si>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</si>
  <si>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</si>
  <si>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</si>
  <si>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</si>
  <si>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</si>
  <si>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</si>
  <si>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</si>
  <si>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</si>
  <si>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</si>
  <si>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</si>
  <si>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</si>
  <si>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</si>
  <si>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</si>
  <si>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</si>
  <si>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</si>
  <si>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</si>
  <si>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</si>
  <si>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</si>
  <si>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</si>
  <si>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</si>
  <si>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</si>
  <si>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</si>
  <si>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</si>
  <si>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</si>
  <si>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</si>
  <si>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</si>
  <si>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</si>
  <si>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</si>
  <si>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</si>
  <si>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</si>
  <si>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</si>
  <si>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</si>
  <si>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</si>
  <si>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</si>
  <si>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</si>
  <si>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</si>
  <si>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</si>
  <si>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</si>
  <si>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</si>
  <si>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</si>
  <si>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</si>
  <si>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</si>
  <si>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</si>
  <si>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</si>
  <si>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</si>
  <si>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</si>
  <si>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</si>
  <si>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</si>
  <si>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</si>
  <si>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</si>
  <si>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</si>
  <si>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</si>
  <si>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</si>
  <si>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</si>
  <si>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</si>
  <si>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</si>
  <si>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</si>
  <si>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</si>
  <si>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</si>
  <si>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</si>
  <si>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</si>
  <si>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</si>
  <si>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</si>
  <si>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</si>
  <si>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</si>
  <si>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</si>
  <si>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</si>
  <si>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</si>
  <si>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</si>
  <si>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</si>
  <si>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</si>
  <si>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</si>
  <si>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</si>
  <si>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</si>
  <si>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</si>
  <si>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</si>
  <si>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</si>
  <si>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</si>
  <si>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</si>
  <si>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</si>
  <si>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</si>
  <si>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</si>
  <si>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</si>
  <si>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</si>
  <si>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</si>
  <si>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</si>
  <si>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</si>
  <si>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</si>
  <si>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</si>
  <si>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</si>
  <si>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</si>
  <si>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</si>
  <si>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</si>
  <si>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</si>
  <si>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</si>
  <si>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</si>
  <si>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</si>
  <si>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</si>
  <si>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</si>
  <si>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</si>
  <si>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</si>
  <si>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</si>
  <si>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</si>
  <si>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</si>
  <si>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</si>
  <si>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</si>
  <si>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</si>
  <si>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</si>
  <si>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</si>
  <si>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</si>
  <si>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</si>
  <si>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</si>
  <si>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</si>
  <si>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</si>
  <si>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</si>
  <si>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</si>
  <si>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</si>
  <si>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</si>
  <si>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</si>
  <si>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</si>
  <si>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</si>
  <si>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</si>
  <si>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</si>
  <si>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</si>
  <si>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</si>
  <si>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</si>
  <si>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</si>
  <si>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</si>
  <si>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</si>
  <si>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</si>
  <si>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</si>
  <si>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</si>
  <si>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</si>
  <si>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</si>
  <si>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</si>
  <si>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</si>
  <si>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</si>
  <si>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</si>
  <si>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</si>
  <si>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</si>
  <si>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</si>
  <si>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</si>
  <si>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</si>
  <si>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</si>
  <si>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</si>
  <si>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</si>
  <si>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</si>
  <si>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</si>
  <si>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</si>
  <si>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</si>
  <si>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</si>
  <si>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</si>
  <si>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</si>
  <si>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</si>
  <si>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</si>
  <si>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</si>
  <si>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</si>
  <si>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</si>
  <si>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</si>
  <si>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</si>
  <si>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</si>
  <si>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</si>
  <si>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</si>
  <si>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</si>
  <si>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</si>
  <si>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</si>
  <si>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</si>
  <si>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</si>
  <si>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</si>
  <si>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</si>
  <si>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</si>
  <si>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</si>
  <si>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</si>
  <si>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</si>
  <si>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</si>
  <si>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</si>
  <si>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</si>
  <si>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</si>
  <si>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</si>
  <si>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</si>
  <si>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</si>
  <si>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</si>
  <si>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</si>
  <si>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</si>
  <si>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</si>
  <si>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</si>
  <si>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</si>
  <si>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</si>
  <si>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</si>
  <si>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</si>
  <si>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</si>
  <si>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</si>
  <si>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</si>
  <si>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</si>
  <si>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</si>
  <si>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</si>
  <si>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</si>
  <si>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</si>
  <si>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</si>
  <si>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</si>
  <si>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</si>
  <si>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</si>
  <si>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</si>
  <si>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</si>
  <si>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</si>
  <si>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</si>
  <si>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</si>
  <si>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</si>
  <si>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</si>
  <si>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</si>
  <si>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</si>
  <si>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</si>
  <si>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</si>
  <si>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</si>
  <si>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</si>
  <si>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</si>
  <si>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</si>
  <si>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</si>
  <si>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</si>
  <si>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</si>
  <si>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</si>
  <si>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</si>
  <si>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</si>
  <si>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</si>
  <si>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</si>
  <si>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</si>
  <si>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</si>
  <si>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</si>
  <si>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</si>
  <si>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</si>
  <si>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</si>
  <si>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</si>
  <si>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</si>
  <si>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</si>
  <si>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</si>
  <si>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</si>
  <si>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</si>
  <si>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</si>
  <si>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</si>
  <si>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</si>
  <si>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</si>
  <si>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</si>
  <si>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</si>
  <si>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</si>
  <si>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</si>
  <si>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</si>
  <si>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</si>
  <si>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</si>
  <si>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</si>
  <si>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</si>
  <si>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</si>
  <si>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</si>
  <si>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</si>
  <si>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</si>
  <si>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</si>
  <si>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</si>
  <si>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</si>
  <si>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</si>
  <si>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</si>
  <si>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</si>
  <si>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</si>
  <si>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</si>
  <si>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</si>
  <si>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</si>
  <si>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</si>
  <si>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</si>
  <si>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</si>
  <si>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</si>
  <si>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</si>
  <si>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</si>
  <si>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</si>
  <si>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</si>
  <si>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</si>
  <si>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</si>
  <si>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</si>
  <si>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</si>
  <si>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</si>
  <si>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</si>
  <si>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</si>
  <si>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</si>
  <si>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</si>
  <si>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</si>
  <si>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</si>
  <si>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</si>
  <si>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</si>
  <si>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</si>
  <si>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</si>
  <si>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</si>
  <si>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</si>
  <si>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</si>
  <si>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</si>
  <si>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</si>
  <si>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</si>
  <si>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</si>
  <si>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</si>
  <si>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</si>
  <si>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</si>
  <si>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</si>
  <si>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</si>
  <si>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</si>
  <si>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</si>
  <si>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</si>
  <si>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</si>
  <si>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</si>
  <si>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</si>
  <si>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</si>
  <si>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</si>
  <si>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</si>
  <si>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</si>
  <si>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</si>
  <si>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</si>
  <si>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</si>
  <si>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</si>
  <si>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</si>
  <si>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</si>
  <si>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</si>
  <si>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</si>
  <si>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</si>
  <si>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</si>
  <si>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</si>
  <si>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</si>
  <si>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</si>
  <si>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</si>
  <si>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</si>
  <si>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</si>
  <si>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</si>
  <si>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</si>
  <si>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</si>
  <si>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</si>
  <si>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</si>
  <si>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</si>
  <si>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</si>
  <si>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</si>
  <si>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</si>
  <si>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</si>
  <si>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</si>
  <si>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</si>
  <si>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</si>
  <si>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</si>
  <si>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</si>
  <si>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</si>
  <si>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</si>
  <si>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</si>
  <si>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</si>
  <si>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</si>
  <si>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</si>
  <si>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</si>
  <si>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</si>
  <si>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</si>
  <si>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</si>
  <si>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</si>
  <si>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</si>
  <si>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</si>
  <si>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</si>
  <si>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</si>
  <si>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</si>
  <si>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</si>
  <si>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</si>
  <si>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</si>
  <si>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</si>
  <si>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</si>
  <si>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</si>
  <si>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</si>
  <si>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</si>
  <si>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</si>
  <si>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</si>
  <si>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</si>
  <si>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</si>
  <si>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</si>
  <si>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</si>
  <si>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</si>
  <si>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</si>
  <si>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</si>
  <si>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</si>
  <si>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</si>
  <si>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</si>
  <si>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</si>
  <si>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</si>
  <si>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</si>
  <si>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</si>
  <si>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</si>
  <si>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</si>
  <si>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</si>
  <si>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</si>
  <si>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</si>
  <si>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</si>
  <si>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</si>
  <si>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</si>
  <si>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</si>
  <si>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</si>
  <si>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</si>
  <si>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</si>
  <si>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</si>
  <si>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</si>
  <si>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</si>
  <si>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</si>
  <si>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</si>
  <si>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</si>
  <si>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</si>
  <si>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</si>
  <si>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</si>
  <si>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</si>
  <si>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</si>
  <si>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</si>
  <si>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</si>
  <si>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</si>
  <si>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</si>
  <si>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</si>
  <si>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</si>
  <si>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</si>
  <si>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</si>
  <si>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</si>
  <si>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</si>
  <si>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</si>
  <si>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</si>
  <si>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</si>
  <si>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</si>
  <si>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</si>
  <si>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</si>
  <si>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</si>
  <si>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</si>
  <si>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</si>
  <si>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</si>
  <si>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</si>
  <si>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</si>
  <si>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</si>
  <si>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</si>
  <si>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</si>
  <si>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</si>
  <si>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</si>
  <si>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</si>
  <si>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</si>
  <si>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</si>
  <si>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</si>
  <si>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</si>
  <si>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</si>
  <si>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</si>
  <si>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</si>
  <si>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</si>
  <si>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</si>
  <si>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</si>
  <si>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</si>
  <si>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</si>
  <si>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</si>
  <si>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</si>
  <si>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</si>
  <si>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</si>
  <si>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</si>
  <si>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</si>
  <si>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</si>
  <si>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</si>
  <si>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</si>
  <si>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</si>
  <si>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</si>
  <si>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</si>
  <si>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</si>
  <si>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</si>
  <si>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</si>
  <si>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</si>
  <si>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</si>
  <si>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</si>
  <si>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</si>
  <si>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</si>
  <si>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</si>
  <si>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</si>
  <si>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</si>
  <si>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</si>
  <si>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</si>
  <si>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</si>
  <si>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</si>
  <si>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</si>
  <si>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</si>
  <si>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</si>
  <si>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</si>
  <si>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</si>
  <si>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</si>
  <si>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</si>
  <si>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</si>
  <si>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</si>
  <si>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</si>
  <si>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</si>
  <si>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</si>
  <si>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</si>
  <si>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</si>
  <si>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</si>
  <si>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</si>
  <si>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</si>
  <si>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</si>
  <si>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</si>
  <si>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</si>
  <si>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</si>
  <si>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</si>
  <si>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</si>
  <si>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</si>
  <si>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</si>
  <si>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</si>
  <si>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</si>
  <si>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</si>
  <si>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</si>
  <si>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</si>
  <si>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</si>
  <si>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</si>
  <si>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</si>
  <si>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</si>
  <si>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</si>
  <si>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</si>
  <si>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</si>
  <si>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</si>
  <si>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</si>
  <si>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</si>
  <si>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</si>
  <si>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</si>
  <si>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</si>
  <si>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</si>
  <si>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</si>
  <si>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</si>
  <si>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</si>
  <si>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</si>
  <si>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</si>
  <si>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</si>
  <si>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</si>
  <si>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</si>
  <si>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</si>
  <si>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</si>
  <si>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</si>
  <si>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</si>
  <si>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</si>
  <si>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</si>
  <si>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</si>
  <si>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</si>
  <si>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</si>
  <si>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</si>
  <si>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</si>
  <si>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</si>
  <si>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</si>
  <si>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</si>
  <si>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</si>
  <si>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</si>
  <si>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</si>
  <si>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</si>
  <si>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</si>
  <si>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</si>
  <si>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</si>
  <si>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</si>
  <si>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</si>
  <si>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</si>
  <si>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</si>
  <si>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</si>
  <si>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</si>
  <si>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</si>
  <si>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</si>
  <si>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</si>
  <si>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</si>
  <si>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</si>
  <si>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</si>
  <si>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</si>
  <si>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</si>
  <si>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</si>
  <si>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</si>
  <si>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</si>
  <si>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</si>
  <si>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</si>
  <si>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</si>
  <si>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</si>
  <si>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</si>
  <si>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</si>
  <si>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</si>
  <si>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</si>
  <si>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</si>
  <si>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</si>
  <si>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</si>
  <si>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</si>
  <si>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</si>
  <si>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</si>
  <si>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</si>
  <si>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</si>
  <si>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</si>
  <si>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</si>
  <si>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</si>
  <si>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</si>
  <si>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</si>
  <si>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</si>
  <si>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</si>
  <si>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</si>
  <si>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</si>
  <si>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</si>
  <si>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</si>
  <si>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</si>
  <si>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</si>
  <si>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</si>
  <si>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</si>
  <si>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</si>
  <si>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</si>
  <si>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</si>
  <si>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</si>
  <si>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</si>
  <si>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</si>
  <si>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</si>
  <si>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</si>
  <si>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</si>
  <si>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</si>
  <si>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</si>
  <si>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</si>
  <si>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</si>
  <si>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</si>
  <si>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</si>
  <si>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</si>
  <si>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</si>
  <si>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</si>
  <si>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</si>
  <si>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</si>
  <si>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</si>
  <si>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</si>
  <si>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</si>
  <si>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</si>
  <si>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</si>
  <si>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</si>
  <si>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</si>
  <si>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</si>
  <si>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</si>
  <si>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</si>
  <si>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</si>
  <si>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</si>
  <si>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</si>
  <si>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</si>
  <si>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</si>
  <si>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</si>
  <si>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</si>
  <si>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</si>
  <si>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</si>
  <si>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</si>
  <si>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</si>
  <si>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</si>
  <si>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</si>
  <si>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</si>
  <si>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</si>
  <si>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</si>
  <si>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</si>
  <si>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</si>
  <si>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</si>
  <si>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</si>
  <si>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</si>
  <si>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</si>
  <si>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</si>
  <si>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</si>
  <si>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</si>
  <si>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</si>
  <si>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</si>
  <si>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</si>
  <si>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</si>
  <si>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</si>
  <si>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</si>
  <si>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</si>
  <si>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</si>
  <si>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</si>
  <si>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</si>
  <si>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</si>
  <si>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</si>
  <si>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</si>
  <si>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</si>
  <si>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</si>
  <si>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</si>
  <si>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</si>
  <si>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</si>
  <si>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</si>
  <si>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</si>
  <si>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</si>
  <si>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</si>
  <si>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</si>
  <si>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</si>
  <si>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</si>
  <si>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</si>
  <si>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</si>
  <si>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</si>
  <si>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</si>
  <si>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</si>
  <si>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</si>
  <si>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</si>
  <si>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</si>
  <si>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</si>
  <si>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</si>
  <si>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</si>
  <si>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</si>
  <si>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</si>
  <si>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</si>
  <si>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</si>
  <si>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</si>
  <si>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</si>
  <si>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</si>
  <si>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</si>
  <si>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</si>
  <si>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</si>
  <si>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</si>
  <si>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</si>
  <si>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</si>
  <si>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</si>
  <si>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</si>
  <si>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</si>
  <si>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</si>
  <si>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</si>
  <si>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</si>
  <si>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</si>
  <si>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</si>
  <si>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</si>
  <si>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</si>
  <si>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</si>
  <si>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</si>
  <si>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</si>
  <si>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</si>
  <si>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</si>
  <si>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</si>
  <si>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</si>
  <si>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</si>
  <si>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</si>
  <si>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</si>
  <si>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</si>
  <si>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</si>
  <si>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</si>
  <si>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</si>
  <si>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</si>
  <si>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</si>
  <si>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</si>
  <si>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</si>
  <si>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</si>
  <si>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</si>
  <si>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</si>
  <si>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</si>
  <si>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</si>
  <si>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</si>
  <si>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</si>
  <si>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</si>
  <si>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</si>
  <si>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</si>
  <si>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</si>
  <si>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</si>
  <si>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</si>
  <si>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</si>
  <si>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</si>
  <si>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</si>
  <si>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</si>
  <si>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</si>
  <si>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</si>
  <si>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</si>
  <si>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</si>
  <si>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</si>
  <si>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</si>
  <si>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</si>
  <si>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</si>
  <si>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</si>
  <si>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</si>
  <si>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</si>
  <si>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</si>
  <si>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</si>
  <si>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</si>
  <si>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</si>
  <si>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</si>
  <si>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</si>
  <si>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</si>
  <si>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</si>
  <si>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</si>
  <si>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</si>
  <si>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</si>
  <si>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</si>
  <si>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</si>
  <si>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</si>
  <si>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</si>
  <si>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</si>
  <si>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</si>
  <si>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</si>
  <si>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</si>
  <si>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</si>
  <si>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</si>
  <si>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</si>
  <si>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</si>
  <si>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</si>
  <si>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</si>
  <si>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</si>
  <si>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</si>
  <si>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</si>
  <si>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</si>
  <si>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</si>
  <si>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</si>
  <si>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</si>
  <si>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</si>
  <si>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</si>
  <si>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</si>
  <si>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</si>
  <si>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</si>
  <si>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</si>
  <si>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</si>
  <si>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</si>
  <si>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</si>
  <si>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</si>
  <si>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</si>
  <si>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</si>
  <si>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</si>
  <si>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</si>
  <si>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</si>
  <si>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</si>
  <si>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</si>
  <si>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</si>
  <si>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</si>
  <si>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</si>
  <si>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</si>
  <si>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</si>
  <si>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</si>
  <si>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</si>
  <si>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</si>
  <si>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</si>
  <si>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</si>
  <si>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</si>
  <si>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</si>
  <si>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</si>
  <si>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</si>
  <si>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</si>
  <si>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</si>
  <si>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</si>
  <si>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</si>
  <si>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</si>
  <si>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</si>
  <si>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</si>
  <si>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</si>
  <si>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</si>
  <si>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</si>
  <si>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</si>
  <si>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</si>
  <si>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</si>
  <si>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</si>
  <si>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</si>
  <si>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</si>
  <si>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</si>
  <si>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</si>
  <si>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</si>
  <si>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</si>
  <si>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</si>
  <si>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</si>
  <si>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</si>
  <si>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</si>
  <si>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</si>
  <si>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</si>
  <si>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</si>
  <si>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</si>
  <si>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</si>
  <si>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</si>
  <si>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</si>
  <si>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</si>
  <si>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</si>
  <si>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</si>
  <si>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</si>
  <si>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</si>
  <si>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</si>
  <si>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</si>
  <si>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</si>
  <si>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</si>
  <si>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</si>
  <si>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</si>
  <si>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</si>
  <si>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</si>
  <si>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</si>
  <si>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</si>
  <si>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</si>
  <si>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</si>
  <si>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</si>
  <si>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</si>
  <si>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</si>
  <si>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</si>
  <si>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</si>
  <si>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</si>
  <si>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</si>
  <si>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</si>
  <si>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</si>
  <si>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</si>
  <si>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</si>
  <si>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</si>
  <si>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</si>
  <si>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</si>
  <si>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</si>
  <si>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</si>
  <si>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</si>
  <si>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</si>
  <si>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</si>
  <si>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</si>
  <si>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</si>
  <si>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</si>
  <si>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</si>
  <si>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</si>
  <si>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</si>
  <si>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</si>
  <si>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</si>
  <si>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</si>
  <si>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</si>
  <si>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</si>
  <si>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</si>
  <si>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</si>
  <si>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</si>
  <si>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</si>
  <si>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</si>
  <si>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</si>
  <si>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</si>
  <si>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</si>
  <si>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</si>
  <si>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</si>
  <si>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</si>
  <si>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</si>
  <si>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</si>
  <si>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</si>
  <si>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</si>
  <si>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</si>
  <si>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</si>
  <si>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</si>
  <si>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</si>
  <si>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</si>
  <si>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</si>
  <si>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</si>
  <si>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</si>
  <si>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</si>
  <si>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</si>
  <si>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</si>
  <si>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</si>
  <si>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</si>
  <si>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</si>
  <si>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</si>
  <si>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</si>
  <si>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</si>
  <si>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</si>
  <si>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</si>
  <si>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</si>
  <si>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</si>
  <si>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</si>
  <si>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</si>
  <si>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</si>
  <si>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</si>
  <si>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</si>
  <si>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</si>
  <si>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</si>
  <si>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</si>
  <si>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</si>
  <si>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</si>
  <si>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</si>
  <si>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</si>
  <si>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</si>
  <si>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</si>
  <si>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</si>
  <si>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</si>
  <si>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</si>
  <si>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</si>
  <si>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</si>
  <si>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</si>
  <si>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</si>
  <si>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</si>
  <si>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</si>
  <si>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</si>
  <si>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</si>
  <si>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</si>
  <si>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</si>
  <si>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</si>
  <si>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</si>
  <si>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</si>
  <si>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</si>
  <si>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</si>
  <si>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</si>
  <si>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</si>
  <si>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</si>
  <si>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</si>
  <si>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</si>
  <si>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</si>
  <si>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</si>
  <si>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</si>
  <si>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</si>
  <si>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</si>
  <si>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</si>
  <si>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</si>
  <si>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</si>
  <si>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</si>
  <si>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</si>
  <si>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</si>
  <si>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</si>
  <si>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</si>
  <si>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</si>
  <si>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</si>
  <si>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</si>
  <si>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</si>
  <si>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</si>
  <si>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</si>
  <si>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</si>
  <si>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</si>
  <si>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</si>
  <si>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</si>
  <si>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</si>
  <si>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</si>
  <si>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</si>
  <si>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</si>
  <si>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</si>
  <si>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</si>
  <si>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</si>
  <si>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</si>
  <si>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</si>
  <si>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</si>
  <si>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</si>
  <si>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</si>
  <si>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</si>
  <si>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</si>
  <si>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</si>
  <si>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</si>
  <si>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</si>
  <si>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</si>
  <si>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</si>
  <si>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</si>
  <si>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</si>
  <si>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</si>
  <si>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</si>
  <si>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</si>
  <si>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</si>
  <si>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</si>
  <si>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</si>
  <si>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</si>
  <si>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</si>
  <si>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</si>
  <si>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</si>
  <si>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</si>
  <si>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</si>
  <si>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</si>
  <si>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</si>
  <si>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</si>
  <si>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</si>
  <si>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</si>
  <si>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</si>
  <si>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</si>
  <si>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</si>
  <si>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</si>
  <si>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</si>
  <si>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</si>
  <si>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</si>
  <si>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</si>
  <si>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</si>
  <si>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</si>
  <si>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</si>
  <si>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</si>
  <si>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</si>
  <si>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</si>
  <si>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</si>
  <si>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</si>
  <si>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</si>
  <si>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</si>
  <si>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</si>
  <si>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</si>
  <si>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</si>
  <si>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</si>
  <si>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</si>
  <si>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</si>
  <si>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</si>
  <si>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</si>
  <si>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</si>
  <si>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</si>
  <si>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</si>
  <si>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</si>
  <si>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</si>
  <si>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</si>
  <si>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</si>
  <si>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</si>
  <si>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</si>
  <si>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</si>
  <si>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</si>
  <si>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</si>
  <si>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</si>
  <si>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</si>
  <si>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</si>
  <si>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</si>
  <si>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</si>
  <si>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</si>
  <si>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</si>
  <si>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</si>
  <si>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</si>
  <si>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</si>
  <si>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</si>
  <si>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</si>
  <si>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</si>
  <si>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</si>
  <si>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</si>
  <si>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</si>
  <si>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</si>
  <si>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</si>
  <si>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</si>
  <si>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</si>
  <si>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</si>
  <si>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</si>
  <si>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</si>
  <si>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</si>
  <si>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</si>
  <si>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</si>
  <si>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</si>
  <si>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</si>
  <si>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</si>
  <si>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</si>
  <si>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</si>
  <si>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</si>
  <si>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</si>
  <si>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</si>
  <si>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</si>
  <si>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</si>
  <si>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</si>
  <si>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</si>
  <si>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</si>
  <si>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</si>
  <si>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</si>
  <si>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</si>
  <si>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</si>
  <si>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</si>
  <si>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</si>
  <si>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</si>
  <si>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</si>
  <si>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</si>
  <si>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</si>
  <si>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</si>
  <si>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</si>
  <si>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</si>
  <si>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</si>
  <si>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</si>
  <si>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</si>
  <si>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</si>
  <si>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</si>
  <si>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</si>
  <si>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</si>
  <si>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</si>
  <si>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</si>
  <si>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</si>
  <si>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</si>
  <si>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</si>
  <si>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</si>
  <si>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</si>
  <si>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</si>
  <si>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</si>
  <si>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</si>
  <si>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</si>
  <si>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</si>
  <si>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</si>
  <si>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</si>
  <si>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</si>
  <si>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</si>
  <si>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</si>
  <si>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</si>
  <si>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</si>
  <si>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</si>
  <si>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</si>
  <si>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</si>
  <si>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</si>
  <si>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</si>
  <si>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</si>
  <si>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</si>
  <si>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</si>
  <si>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</si>
  <si>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</si>
  <si>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</si>
  <si>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</si>
  <si>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</si>
  <si>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</si>
  <si>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</si>
  <si>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</si>
  <si>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</si>
  <si>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</si>
  <si>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</si>
  <si>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</si>
  <si>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</si>
  <si>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</si>
  <si>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</si>
  <si>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</si>
  <si>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</si>
  <si>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</si>
  <si>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</si>
  <si>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</si>
  <si>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</si>
  <si>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</si>
  <si>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</si>
  <si>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</si>
  <si>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</si>
  <si>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</si>
  <si>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</si>
  <si>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</si>
  <si>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</si>
  <si>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</si>
  <si>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</si>
  <si>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</si>
  <si>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</si>
  <si>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</si>
  <si>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</si>
  <si>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</si>
  <si>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</si>
  <si>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</si>
  <si>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</si>
  <si>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</si>
  <si>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</si>
  <si>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</si>
  <si>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</si>
  <si>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</si>
  <si>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</si>
  <si>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</si>
  <si>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</si>
  <si>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</si>
  <si>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</si>
  <si>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</si>
  <si>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</si>
  <si>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</si>
  <si>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</si>
  <si>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</si>
  <si>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</si>
  <si>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</si>
  <si>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</si>
  <si>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</si>
  <si>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</si>
  <si>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</si>
  <si>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</si>
  <si>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</si>
  <si>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</si>
  <si>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</si>
  <si>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</si>
  <si>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</si>
  <si>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</si>
  <si>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</si>
  <si>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</si>
  <si>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</si>
  <si>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</si>
  <si>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</si>
  <si>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</si>
  <si>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</si>
  <si>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</si>
  <si>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</si>
  <si>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</si>
  <si>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</si>
  <si>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</si>
  <si>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</si>
  <si>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</si>
  <si>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</si>
  <si>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</si>
  <si>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</si>
  <si>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</si>
  <si>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</si>
  <si>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</si>
  <si>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</si>
  <si>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</si>
  <si>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</si>
  <si>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</si>
  <si>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</si>
  <si>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</si>
  <si>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</si>
  <si>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</si>
  <si>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</si>
  <si>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</si>
  <si>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</si>
  <si>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</si>
  <si>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</si>
  <si>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</si>
  <si>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</si>
  <si>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</si>
  <si>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</si>
  <si>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</si>
  <si>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</si>
  <si>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</si>
  <si>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</si>
  <si>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</si>
  <si>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</si>
  <si>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</si>
  <si>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</si>
  <si>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</si>
  <si>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</si>
  <si>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</si>
  <si>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</si>
  <si>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</si>
  <si>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</si>
  <si>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</si>
  <si>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</si>
  <si>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</si>
  <si>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</si>
  <si>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</si>
  <si>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</si>
  <si>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</si>
  <si>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</si>
  <si>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</si>
  <si>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</si>
  <si>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</si>
  <si>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</si>
  <si>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</si>
  <si>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</si>
  <si>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</si>
  <si>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</si>
  <si>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</si>
  <si>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</si>
  <si>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</si>
  <si>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</si>
  <si>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</si>
  <si>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</si>
  <si>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</si>
  <si>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</si>
  <si>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</si>
  <si>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</si>
  <si>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</si>
  <si>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</si>
  <si>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</si>
  <si>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</si>
  <si>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</si>
  <si>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</si>
  <si>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</si>
  <si>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</si>
  <si>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</si>
  <si>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</si>
  <si>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</si>
  <si>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</si>
  <si>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</si>
  <si>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</si>
  <si>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</si>
  <si>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</si>
  <si>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</si>
  <si>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</si>
  <si>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</si>
  <si>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</si>
  <si>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</si>
  <si>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</si>
  <si>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</si>
  <si>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</si>
  <si>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</si>
  <si>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</si>
  <si>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</si>
  <si>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</si>
  <si>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</si>
  <si>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</si>
  <si>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</si>
  <si>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</si>
  <si>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</si>
  <si>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</si>
  <si>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</si>
  <si>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</si>
  <si>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</si>
  <si>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</si>
  <si>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</si>
  <si>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</si>
  <si>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</si>
  <si>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</si>
  <si>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</si>
  <si>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</si>
  <si>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</si>
  <si>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</si>
  <si>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</si>
  <si>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</si>
  <si>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</si>
  <si>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</si>
  <si>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</si>
  <si>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</si>
  <si>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</si>
  <si>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</si>
  <si>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</si>
  <si>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</si>
  <si>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</si>
  <si>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</si>
  <si>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</si>
  <si>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</si>
  <si>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</si>
  <si>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</si>
  <si>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</si>
  <si>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</si>
  <si>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</si>
  <si>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</si>
  <si>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</si>
  <si>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</si>
  <si>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</si>
  <si>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</si>
  <si>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</si>
  <si>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</si>
  <si>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</si>
  <si>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</si>
  <si>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</si>
  <si>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</si>
  <si>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</si>
  <si>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</si>
  <si>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</si>
  <si>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</si>
  <si>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</si>
  <si>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</si>
  <si>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</si>
  <si>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</si>
  <si>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</si>
  <si>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</si>
  <si>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</si>
  <si>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</si>
  <si>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</si>
  <si>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</si>
  <si>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</si>
  <si>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</si>
  <si>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</si>
  <si>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</si>
  <si>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</si>
  <si>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</si>
  <si>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</si>
  <si>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</si>
  <si>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</si>
  <si>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</si>
  <si>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</si>
  <si>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</si>
  <si>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</si>
  <si>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</si>
  <si>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</si>
  <si>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</si>
  <si>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</si>
  <si>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</si>
  <si>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</si>
  <si>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</si>
  <si>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</si>
  <si>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</si>
  <si>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</si>
  <si>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</si>
  <si>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</si>
  <si>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</si>
  <si>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</si>
  <si>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</si>
  <si>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</si>
  <si>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</si>
  <si>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</si>
  <si>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</si>
  <si>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</si>
  <si>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</si>
  <si>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</si>
  <si>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</si>
  <si>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</si>
  <si>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</si>
  <si>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</si>
  <si>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</si>
  <si>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</si>
  <si>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</si>
  <si>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</si>
  <si>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</si>
  <si>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</si>
  <si>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</si>
  <si>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</si>
  <si>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</si>
  <si>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</si>
  <si>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</si>
  <si>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</si>
  <si>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</si>
  <si>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</si>
  <si>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</si>
  <si>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</si>
  <si>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</si>
  <si>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</si>
  <si>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</si>
  <si>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</si>
  <si>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</si>
  <si>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</si>
  <si>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</si>
  <si>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</si>
  <si>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</si>
  <si>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</si>
  <si>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</si>
  <si>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</si>
  <si>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</si>
  <si>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</si>
  <si>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</si>
  <si>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</si>
  <si>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</si>
  <si>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</si>
  <si>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</si>
  <si>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</si>
  <si>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</si>
  <si>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</si>
  <si>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</si>
  <si>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</si>
  <si>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</si>
  <si>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</si>
  <si>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</si>
  <si>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</si>
  <si>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</si>
  <si>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</si>
  <si>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</si>
  <si>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</si>
  <si>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</si>
  <si>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</si>
  <si>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</si>
  <si>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</si>
  <si>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</si>
  <si>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</si>
  <si>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</si>
  <si>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</si>
  <si>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</si>
  <si>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</si>
  <si>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</si>
  <si>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</si>
  <si>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</si>
  <si>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</si>
  <si>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</si>
  <si>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</si>
  <si>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</si>
  <si>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</si>
  <si>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</si>
  <si>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</si>
  <si>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</si>
  <si>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</si>
  <si>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</si>
  <si>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</si>
  <si>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</si>
  <si>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</si>
  <si>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</si>
  <si>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</si>
  <si>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</si>
  <si>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</si>
  <si>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</si>
  <si>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</si>
  <si>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</si>
  <si>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</si>
  <si>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</si>
  <si>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</si>
  <si>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</si>
  <si>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</si>
  <si>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</si>
  <si>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</si>
  <si>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</si>
  <si>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</si>
  <si>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</si>
  <si>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</si>
  <si>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</si>
  <si>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</si>
  <si>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</si>
  <si>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</si>
  <si>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</si>
  <si>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</si>
  <si>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</si>
  <si>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</si>
  <si>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</si>
  <si>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</si>
  <si>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</si>
  <si>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</si>
  <si>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</si>
  <si>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</si>
  <si>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</si>
  <si>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</si>
  <si>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</si>
  <si>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</si>
  <si>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</si>
  <si>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</si>
  <si>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</si>
  <si>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</si>
  <si>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</si>
  <si>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</si>
  <si>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</si>
  <si>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</si>
  <si>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</si>
  <si>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</si>
  <si>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</si>
  <si>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</si>
  <si>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</si>
  <si>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</si>
  <si>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</si>
  <si>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</si>
  <si>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</si>
  <si>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</si>
  <si>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</si>
  <si>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</si>
  <si>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</si>
  <si>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</si>
  <si>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</si>
  <si>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</si>
  <si>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</si>
  <si>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</si>
  <si>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</si>
  <si>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</si>
  <si>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</si>
  <si>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</si>
  <si>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</si>
  <si>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</si>
  <si>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</si>
  <si>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</si>
  <si>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</si>
  <si>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</si>
  <si>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</si>
  <si>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</si>
  <si>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</si>
  <si>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</si>
  <si>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</si>
  <si>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</si>
  <si>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</si>
  <si>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</si>
  <si>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</si>
  <si>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</si>
  <si>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</si>
  <si>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</si>
  <si>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</si>
  <si>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</si>
  <si>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</si>
  <si>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</si>
  <si>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</si>
  <si>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</si>
  <si>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</si>
  <si>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</si>
  <si>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</si>
  <si>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</si>
  <si>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</si>
  <si>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</si>
  <si>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</si>
  <si>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</si>
  <si>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</si>
  <si>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</si>
  <si>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</si>
  <si>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</si>
  <si>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</si>
  <si>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</si>
  <si>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</si>
  <si>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</si>
  <si>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</si>
  <si>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</si>
  <si>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</si>
  <si>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</si>
  <si>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</si>
  <si>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</si>
  <si>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</si>
  <si>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</si>
  <si>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</si>
  <si>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</si>
  <si>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</si>
  <si>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</si>
  <si>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</si>
  <si>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</si>
  <si>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</si>
  <si>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</si>
  <si>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</si>
  <si>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</si>
  <si>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</si>
  <si>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</si>
  <si>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</si>
  <si>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</si>
  <si>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</si>
  <si>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</si>
  <si>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</si>
  <si>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</si>
  <si>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</si>
  <si>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</si>
  <si>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</si>
  <si>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</si>
  <si>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</si>
  <si>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</si>
  <si>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</si>
  <si>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</si>
  <si>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</si>
  <si>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</si>
  <si>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</si>
  <si>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</si>
  <si>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</si>
  <si>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</si>
  <si>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</si>
  <si>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</si>
  <si>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</si>
  <si>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</si>
  <si>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</si>
  <si>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</si>
  <si>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</si>
  <si>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</si>
  <si>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</si>
  <si>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</si>
  <si>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</si>
  <si>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</si>
  <si>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</si>
  <si>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</si>
  <si>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</si>
  <si>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</si>
  <si>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</si>
  <si>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</si>
  <si>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</si>
  <si>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</si>
  <si>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</si>
  <si>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</si>
  <si>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</si>
  <si>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</si>
  <si>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</si>
  <si>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</si>
  <si>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</si>
  <si>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</si>
  <si>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</si>
  <si>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</si>
  <si>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</si>
  <si>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</si>
  <si>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</si>
  <si>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</si>
  <si>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</si>
  <si>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</si>
  <si>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</si>
  <si>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</si>
  <si>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</si>
  <si>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</si>
  <si>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</si>
  <si>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</si>
  <si>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</si>
  <si>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</si>
  <si>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</si>
  <si>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</si>
  <si>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</si>
  <si>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</si>
  <si>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</si>
  <si>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</si>
  <si>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</si>
  <si>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</si>
  <si>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</si>
  <si>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</si>
  <si>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</si>
  <si>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</si>
  <si>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</si>
  <si>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</si>
  <si>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</si>
  <si>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</si>
  <si>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</si>
  <si>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</si>
  <si>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</si>
  <si>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</si>
  <si>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</si>
  <si>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</si>
  <si>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</si>
  <si>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</si>
  <si>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</si>
  <si>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</si>
  <si>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</si>
  <si>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</si>
  <si>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</si>
  <si>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</si>
  <si>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</si>
  <si>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</si>
  <si>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</si>
  <si>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</si>
  <si>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</si>
  <si>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</si>
  <si>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</si>
  <si>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</si>
  <si>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</si>
  <si>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</si>
  <si>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</si>
  <si>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</si>
  <si>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</si>
  <si>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</si>
  <si>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</si>
  <si>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</si>
  <si>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</si>
  <si>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</si>
  <si>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</si>
  <si>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</si>
  <si>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</si>
  <si>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</si>
  <si>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</si>
  <si>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</si>
  <si>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</si>
  <si>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</si>
  <si>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</si>
  <si>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</si>
  <si>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</si>
  <si>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</si>
  <si>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</si>
  <si>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</si>
  <si>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</si>
  <si>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</si>
  <si>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</si>
  <si>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</si>
  <si>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</si>
  <si>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</si>
  <si>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</si>
  <si>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</si>
  <si>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</si>
  <si>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</si>
  <si>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</si>
  <si>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</si>
  <si>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</si>
  <si>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</si>
  <si>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</si>
  <si>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</si>
  <si>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</si>
  <si>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</si>
  <si>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</si>
  <si>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</si>
  <si>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</si>
  <si>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</si>
  <si>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</si>
  <si>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</si>
  <si>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</si>
  <si>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</si>
  <si>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</si>
  <si>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</si>
  <si>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</si>
  <si>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</si>
  <si>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</si>
  <si>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</si>
  <si>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</si>
  <si>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</si>
  <si>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</si>
  <si>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</si>
  <si>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</si>
  <si>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</si>
  <si>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</si>
  <si>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</si>
  <si>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</si>
  <si>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</si>
  <si>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</si>
  <si>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</si>
  <si>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</si>
  <si>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</si>
  <si>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</si>
  <si>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</si>
  <si>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</si>
  <si>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</si>
  <si>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</si>
  <si>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</si>
  <si>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</si>
  <si>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</si>
  <si>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</si>
  <si>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</si>
  <si>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</si>
  <si>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</si>
  <si>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</si>
  <si>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</si>
  <si>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</si>
  <si>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</si>
  <si>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</si>
  <si>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</si>
  <si>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</si>
  <si>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</si>
  <si>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</si>
  <si>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</si>
  <si>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</si>
  <si>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</si>
  <si>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</si>
  <si>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</si>
  <si>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</si>
  <si>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</si>
  <si>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</si>
  <si>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</si>
  <si>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</si>
  <si>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</si>
  <si>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</si>
  <si>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</si>
  <si>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</si>
  <si>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</si>
  <si>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</si>
  <si>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</si>
  <si>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</si>
  <si>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</si>
  <si>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</si>
  <si>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</si>
  <si>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</si>
  <si>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</si>
  <si>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</si>
  <si>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</si>
  <si>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</si>
  <si>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</si>
  <si>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</si>
  <si>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</si>
  <si>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</si>
  <si>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</si>
  <si>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</si>
  <si>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</si>
  <si>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</si>
  <si>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</si>
  <si>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</si>
  <si>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</si>
  <si>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</si>
  <si>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</si>
  <si>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</si>
  <si>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</si>
  <si>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</si>
  <si>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</si>
  <si>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</si>
  <si>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</si>
  <si>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</si>
  <si>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</si>
  <si>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</si>
  <si>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</si>
  <si>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</si>
  <si>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</si>
  <si>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</si>
  <si>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</si>
  <si>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</si>
  <si>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</si>
  <si>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</si>
  <si>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</si>
  <si>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</si>
  <si>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</si>
  <si>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</si>
  <si>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</si>
  <si>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</si>
  <si>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</si>
  <si>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</si>
  <si>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</si>
  <si>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</si>
  <si>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</si>
  <si>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</si>
  <si>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</si>
  <si>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</si>
  <si>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</si>
  <si>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</si>
  <si>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</si>
  <si>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</si>
  <si>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</si>
  <si>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</si>
  <si>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</si>
  <si>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</si>
  <si>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</si>
  <si>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</si>
  <si>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</si>
  <si>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</si>
  <si>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</si>
  <si>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</si>
  <si>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</si>
  <si>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</si>
  <si>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</si>
  <si>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</si>
  <si>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</si>
  <si>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</si>
  <si>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</si>
  <si>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</si>
  <si>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</si>
  <si>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</si>
  <si>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</si>
  <si>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</si>
  <si>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</si>
  <si>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</si>
  <si>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</si>
  <si>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</si>
  <si>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</si>
  <si>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</si>
  <si>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</si>
  <si>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</si>
  <si>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</si>
  <si>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</si>
  <si>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</si>
  <si>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</si>
  <si>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</si>
  <si>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</si>
  <si>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</si>
  <si>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</si>
  <si>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</si>
  <si>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</si>
  <si>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</si>
  <si>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</si>
  <si>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</si>
  <si>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</si>
  <si>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</si>
  <si>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</si>
  <si>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</si>
  <si>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</si>
  <si>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</si>
  <si>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</si>
  <si>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</si>
  <si>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</si>
  <si>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</si>
  <si>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</si>
  <si>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</si>
  <si>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</si>
  <si>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</si>
  <si>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</si>
  <si>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</si>
  <si>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</si>
  <si>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</si>
  <si>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</si>
  <si>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</si>
  <si>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</si>
  <si>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</si>
  <si>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</si>
  <si>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</si>
  <si>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</si>
  <si>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</si>
  <si>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</si>
  <si>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</si>
  <si>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</si>
  <si>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</si>
  <si>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</si>
  <si>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</si>
  <si>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</si>
  <si>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</si>
  <si>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</si>
  <si>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</si>
  <si>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</si>
  <si>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</si>
  <si>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</si>
  <si>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</si>
  <si>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</si>
  <si>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</si>
  <si>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</si>
  <si>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</si>
  <si>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</si>
  <si>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</si>
  <si>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</si>
  <si>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</si>
  <si>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</si>
  <si>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</si>
  <si>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</si>
  <si>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</si>
  <si>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</si>
  <si>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</si>
  <si>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</si>
  <si>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</si>
  <si>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</si>
  <si>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</si>
  <si>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</si>
  <si>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</si>
  <si>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</si>
  <si>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</si>
  <si>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</si>
  <si>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</si>
  <si>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</si>
  <si>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</si>
  <si>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</si>
  <si>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</si>
  <si>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</si>
  <si>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</si>
  <si>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</si>
  <si>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</si>
  <si>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</si>
  <si>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</si>
  <si>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</si>
  <si>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</si>
  <si>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</si>
  <si>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</si>
  <si>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</si>
  <si>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</si>
  <si>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</si>
  <si>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</si>
  <si>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</si>
  <si>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</si>
  <si>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</si>
  <si>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</si>
  <si>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</si>
  <si>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</si>
  <si>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</si>
  <si>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</si>
  <si>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</si>
  <si>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</si>
  <si>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</si>
  <si>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</si>
  <si>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</si>
  <si>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</si>
  <si>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</si>
  <si>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</si>
  <si>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</si>
  <si>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</si>
  <si>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</si>
  <si>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</si>
  <si>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</si>
  <si>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</si>
  <si>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</si>
  <si>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</si>
  <si>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</si>
  <si>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</si>
  <si>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</si>
  <si>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</si>
  <si>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</si>
  <si>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</si>
  <si>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</si>
  <si>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</si>
  <si>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</si>
  <si>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</si>
  <si>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</si>
  <si>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</si>
  <si>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</si>
  <si>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</si>
  <si>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</si>
  <si>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</si>
  <si>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</si>
  <si>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</si>
  <si>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</si>
  <si>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</si>
  <si>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</si>
  <si>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</si>
  <si>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</si>
  <si>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</si>
  <si>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</si>
  <si>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</si>
  <si>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</si>
  <si>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</si>
  <si>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</si>
  <si>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</si>
  <si>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</si>
  <si>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</si>
  <si>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</si>
  <si>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</si>
  <si>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</si>
  <si>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</si>
  <si>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</si>
  <si>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</si>
  <si>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</si>
  <si>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</si>
  <si>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</si>
  <si>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</si>
  <si>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</si>
  <si>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</si>
  <si>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</si>
  <si>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</si>
  <si>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</si>
  <si>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</si>
  <si>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</si>
  <si>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</si>
  <si>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</si>
  <si>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</si>
  <si>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</si>
  <si>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</si>
  <si>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</si>
  <si>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</si>
  <si>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</si>
  <si>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</si>
  <si>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</si>
  <si>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</si>
  <si>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</si>
  <si>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</si>
  <si>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</si>
  <si>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</si>
  <si>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</si>
  <si>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</si>
  <si>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</si>
  <si>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</si>
  <si>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</si>
  <si>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</si>
  <si>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</si>
  <si>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</si>
  <si>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</si>
  <si>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</si>
  <si>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</si>
  <si>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</si>
  <si>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</si>
  <si>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</si>
  <si>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</si>
  <si>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</si>
  <si>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</si>
  <si>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</si>
  <si>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</si>
  <si>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</si>
  <si>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</si>
  <si>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</si>
  <si>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</si>
  <si>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</si>
  <si>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</si>
  <si>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</si>
  <si>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</si>
  <si>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</si>
  <si>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</si>
  <si>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</si>
  <si>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</si>
  <si>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</si>
  <si>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</si>
  <si>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</si>
  <si>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</si>
  <si>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</si>
  <si>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</si>
  <si>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</si>
  <si>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</si>
  <si>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</si>
  <si>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</si>
  <si>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</si>
  <si>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</si>
  <si>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</si>
  <si>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</si>
  <si>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</si>
  <si>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</si>
  <si>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</si>
  <si>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</si>
  <si>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</si>
  <si>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</si>
  <si>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</si>
  <si>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</si>
  <si>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</si>
  <si>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</si>
  <si>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</si>
  <si>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</si>
  <si>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</si>
  <si>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</si>
  <si>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</si>
  <si>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</si>
  <si>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</si>
  <si>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</si>
  <si>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</si>
  <si>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</si>
  <si>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</si>
  <si>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</si>
  <si>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</si>
  <si>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</si>
  <si>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</si>
  <si>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</si>
  <si>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</si>
  <si>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</si>
  <si>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</si>
  <si>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</si>
  <si>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</si>
  <si>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</si>
  <si>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</si>
  <si>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</si>
  <si>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</si>
  <si>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</si>
  <si>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</si>
  <si>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</si>
  <si>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</si>
  <si>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</si>
  <si>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</si>
  <si>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</si>
  <si>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</si>
  <si>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</si>
  <si>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</si>
  <si>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</si>
  <si>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</si>
  <si>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</si>
  <si>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</si>
  <si>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</si>
  <si>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</si>
  <si>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</si>
  <si>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</si>
  <si>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</si>
  <si>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</si>
  <si>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</si>
  <si>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</si>
  <si>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</si>
  <si>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</si>
  <si>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</si>
  <si>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</si>
  <si>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</si>
  <si>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</si>
  <si>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</si>
  <si>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</si>
  <si>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</si>
  <si>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</si>
  <si>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</si>
  <si>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</si>
  <si>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</si>
  <si>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</si>
  <si>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</si>
  <si>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</si>
  <si>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</si>
  <si>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</si>
  <si>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</si>
  <si>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</si>
  <si>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</si>
  <si>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</si>
  <si>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</si>
  <si>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</si>
  <si>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</si>
  <si>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</si>
  <si>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</si>
  <si>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</si>
  <si>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</si>
  <si>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</si>
  <si>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</si>
  <si>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</si>
  <si>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</si>
  <si>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</si>
  <si>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</si>
  <si>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</si>
  <si>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</si>
  <si>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</si>
  <si>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</si>
  <si>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</si>
  <si>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</si>
  <si>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</si>
  <si>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</si>
  <si>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</si>
  <si>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</si>
  <si>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</si>
  <si>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</si>
  <si>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</si>
  <si>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</si>
  <si>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</si>
  <si>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</si>
  <si>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</si>
  <si>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</si>
  <si>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</si>
  <si>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</si>
  <si>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</si>
  <si>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</si>
  <si>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</si>
  <si>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</si>
  <si>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</si>
  <si>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</si>
  <si>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</si>
  <si>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</si>
  <si>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</si>
  <si>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</si>
  <si>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</si>
  <si>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</si>
  <si>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</si>
  <si>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</si>
  <si>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</si>
  <si>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</si>
  <si>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</si>
  <si>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</si>
  <si>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</si>
  <si>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</si>
  <si>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</si>
  <si>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</si>
  <si>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</si>
  <si>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</si>
  <si>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</si>
  <si>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</si>
  <si>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</si>
  <si>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</si>
  <si>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</si>
  <si>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</si>
  <si>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</si>
  <si>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</si>
  <si>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</si>
  <si>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</si>
  <si>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</si>
  <si>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</si>
  <si>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</si>
  <si>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</si>
  <si>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</si>
  <si>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</si>
  <si>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</si>
  <si>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</si>
  <si>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</si>
  <si>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</si>
  <si>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</si>
  <si>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</si>
  <si>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</si>
  <si>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</si>
  <si>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</si>
  <si>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</si>
  <si>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</si>
  <si>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</si>
  <si>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</si>
  <si>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</si>
  <si>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</si>
  <si>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</si>
  <si>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</si>
  <si>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</si>
  <si>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</si>
  <si>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</si>
  <si>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</si>
  <si>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</si>
  <si>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</si>
  <si>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</si>
  <si>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</si>
  <si>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</si>
  <si>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</si>
  <si>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</si>
  <si>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</si>
  <si>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</si>
  <si>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</si>
  <si>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</si>
  <si>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</si>
  <si>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</si>
  <si>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</si>
  <si>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</si>
  <si>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</si>
  <si>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</si>
  <si>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</si>
  <si>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</si>
  <si>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</si>
  <si>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</si>
  <si>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</si>
  <si>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</si>
  <si>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</si>
  <si>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</si>
  <si>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</si>
  <si>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</si>
  <si>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</si>
  <si>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</si>
  <si>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</si>
  <si>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</si>
  <si>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</si>
  <si>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</si>
  <si>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</si>
  <si>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</si>
  <si>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</si>
  <si>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</si>
  <si>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</si>
  <si>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</si>
  <si>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</si>
  <si>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</si>
  <si>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</si>
  <si>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</si>
  <si>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</si>
  <si>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</si>
  <si>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</si>
  <si>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</si>
  <si>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</si>
  <si>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</si>
  <si>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</si>
  <si>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</si>
  <si>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</si>
  <si>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</si>
  <si>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</si>
  <si>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</si>
  <si>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</si>
  <si>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</si>
  <si>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</si>
  <si>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</si>
  <si>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</si>
  <si>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</si>
  <si>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</si>
  <si>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</si>
  <si>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</si>
  <si>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</si>
  <si>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</si>
  <si>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</si>
  <si>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</si>
  <si>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</si>
  <si>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</si>
  <si>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</si>
  <si>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</si>
  <si>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</si>
  <si>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</si>
  <si>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</si>
  <si>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</si>
  <si>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</si>
  <si>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</si>
  <si>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</si>
  <si>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</si>
  <si>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</si>
  <si>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</si>
  <si>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</si>
  <si>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</si>
  <si>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</si>
  <si>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</si>
  <si>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</si>
  <si>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</si>
  <si>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</si>
  <si>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</si>
  <si>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</si>
  <si>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</si>
  <si>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</si>
  <si>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</si>
  <si>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</si>
  <si>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</si>
  <si>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</si>
  <si>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</si>
  <si>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</si>
  <si>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</si>
  <si>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</si>
  <si>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</si>
  <si>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</si>
  <si>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</si>
  <si>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</si>
  <si>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</si>
  <si>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</si>
  <si>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</si>
  <si>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</si>
  <si>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</si>
  <si>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</si>
  <si>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</si>
  <si>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</si>
  <si>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</si>
  <si>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</si>
  <si>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</si>
  <si>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</si>
  <si>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</si>
  <si>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</si>
  <si>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</si>
  <si>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</si>
  <si>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</si>
  <si>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</si>
  <si>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</si>
  <si>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</si>
  <si>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</si>
  <si>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</si>
  <si>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</si>
  <si>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</si>
  <si>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</si>
  <si>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</si>
  <si>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</si>
  <si>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</si>
  <si>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</si>
  <si>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</si>
  <si>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</si>
  <si>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</si>
  <si>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</si>
  <si>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</si>
  <si>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</si>
  <si>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</si>
  <si>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</si>
  <si>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</si>
  <si>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</si>
  <si>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</si>
  <si>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</si>
  <si>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</si>
  <si>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</si>
  <si>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</si>
  <si>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</si>
  <si>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</si>
  <si>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</si>
  <si>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</si>
  <si>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</si>
  <si>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</si>
  <si>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</si>
  <si>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</si>
  <si>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</si>
  <si>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</si>
  <si>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</si>
  <si>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</si>
  <si>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</si>
  <si>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</si>
  <si>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</si>
  <si>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</si>
  <si>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</si>
  <si>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</si>
  <si>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</si>
  <si>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</si>
  <si>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</si>
  <si>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</si>
  <si>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</si>
  <si>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</si>
  <si>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</si>
  <si>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</si>
  <si>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</si>
  <si>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</si>
  <si>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</si>
  <si>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</si>
  <si>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</si>
  <si>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</si>
  <si>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</si>
  <si>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</si>
  <si>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</si>
  <si>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</si>
  <si>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</si>
  <si>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</si>
  <si>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</si>
  <si>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</si>
  <si>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</si>
  <si>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</si>
  <si>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</si>
  <si>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</si>
  <si>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</si>
  <si>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</si>
  <si>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</si>
  <si>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</si>
  <si>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</si>
  <si>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</si>
  <si>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</si>
  <si>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</si>
  <si>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</si>
  <si>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</si>
  <si>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</si>
  <si>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</si>
  <si>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</si>
  <si>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</si>
  <si>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</si>
  <si>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</si>
  <si>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</si>
  <si>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</si>
  <si>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</si>
  <si>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</si>
  <si>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</si>
  <si>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</si>
  <si>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</si>
  <si>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</si>
  <si>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</si>
  <si>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</si>
  <si>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</si>
  <si>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</si>
  <si>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</si>
  <si>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</si>
  <si>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</si>
  <si>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</si>
  <si>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</si>
  <si>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</si>
  <si>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</si>
  <si>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</si>
  <si>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</si>
  <si>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</si>
  <si>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</si>
  <si>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</si>
  <si>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</si>
  <si>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</si>
  <si>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</si>
  <si>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</si>
  <si>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</si>
  <si>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</si>
  <si>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</si>
  <si>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</si>
  <si>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</si>
  <si>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</si>
  <si>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</si>
  <si>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</si>
  <si>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</si>
  <si>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</si>
  <si>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</si>
  <si>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</si>
  <si>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</si>
  <si>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</si>
  <si>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</si>
  <si>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</si>
  <si>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</si>
  <si>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</si>
  <si>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</si>
  <si>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</si>
  <si>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</si>
  <si>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</si>
  <si>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</si>
  <si>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</si>
  <si>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</si>
  <si>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</si>
  <si>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</si>
  <si>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</si>
  <si>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</si>
  <si>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</si>
  <si>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</si>
  <si>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</si>
  <si>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</si>
  <si>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</si>
  <si>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</si>
  <si>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</si>
  <si>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</si>
  <si>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</si>
  <si>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</si>
  <si>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</si>
  <si>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</si>
  <si>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</si>
  <si>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</si>
  <si>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</si>
  <si>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</si>
  <si>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</si>
  <si>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</si>
  <si>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</si>
  <si>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</si>
  <si>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</si>
  <si>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</si>
  <si>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</si>
  <si>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</si>
  <si>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</si>
  <si>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</si>
  <si>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</si>
  <si>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</si>
  <si>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</si>
  <si>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</si>
  <si>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</si>
  <si>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</si>
  <si>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</si>
  <si>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</si>
  <si>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</si>
  <si>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</si>
  <si>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</si>
  <si>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</si>
  <si>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</si>
  <si>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</si>
  <si>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</si>
  <si>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</si>
  <si>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</si>
  <si>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</si>
  <si>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</si>
  <si>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</si>
  <si>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</si>
  <si>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</si>
  <si>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</si>
  <si>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</si>
  <si>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</si>
  <si>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</si>
  <si>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</si>
  <si>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</si>
  <si>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</si>
  <si>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</si>
  <si>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</si>
  <si>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</si>
  <si>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</si>
  <si>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</si>
  <si>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</si>
  <si>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</si>
  <si>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</si>
  <si>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</si>
  <si>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</si>
  <si>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</si>
  <si>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</si>
  <si>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</si>
  <si>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</si>
  <si>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</si>
  <si>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</si>
  <si>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</si>
  <si>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</si>
  <si>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</si>
  <si>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</si>
  <si>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</si>
  <si>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</si>
  <si>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</si>
  <si>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</si>
  <si>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</si>
  <si>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</si>
  <si>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</si>
  <si>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</si>
  <si>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</si>
  <si>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</si>
  <si>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</si>
  <si>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</si>
  <si>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</si>
  <si>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</si>
  <si>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</si>
  <si>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</si>
  <si>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</si>
  <si>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</si>
  <si>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</si>
  <si>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</si>
  <si>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</si>
  <si>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</si>
  <si>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</si>
  <si>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</si>
  <si>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</si>
  <si>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</si>
  <si>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</si>
  <si>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</si>
  <si>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</si>
  <si>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</si>
  <si>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</si>
  <si>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</si>
  <si>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</si>
  <si>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</si>
  <si>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</si>
  <si>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</si>
  <si>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</si>
  <si>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</si>
  <si>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</si>
  <si>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</si>
  <si>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</si>
  <si>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</si>
  <si>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</si>
  <si>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</si>
  <si>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</si>
  <si>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</si>
  <si>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</si>
  <si>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</si>
  <si>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</si>
  <si>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</si>
  <si>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</si>
  <si>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</si>
  <si>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</si>
  <si>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</si>
  <si>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</si>
  <si>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</si>
  <si>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</si>
  <si>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</si>
  <si>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</si>
  <si>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</si>
  <si>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</si>
  <si>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</si>
  <si>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</si>
  <si>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</si>
  <si>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</si>
  <si>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</si>
  <si>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</si>
  <si>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</si>
  <si>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</si>
  <si>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</si>
  <si>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</si>
  <si>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</si>
  <si>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</si>
  <si>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</si>
  <si>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</si>
  <si>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</si>
  <si>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</si>
  <si>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</si>
  <si>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</si>
  <si>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</si>
  <si>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</si>
  <si>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</si>
  <si>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</si>
  <si>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</si>
  <si>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</si>
  <si>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</si>
  <si>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</si>
  <si>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</si>
  <si>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</si>
  <si>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</si>
  <si>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</si>
  <si>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</si>
  <si>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</si>
  <si>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</si>
  <si>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</si>
  <si>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</si>
  <si>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</si>
  <si>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</si>
  <si>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</si>
  <si>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</si>
  <si>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</si>
  <si>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</si>
  <si>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</si>
  <si>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</si>
  <si>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</si>
  <si>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</si>
  <si>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</si>
  <si>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</si>
  <si>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</si>
  <si>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</si>
  <si>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</si>
  <si>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</si>
  <si>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</si>
  <si>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</si>
  <si>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</si>
  <si>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</si>
  <si>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</si>
  <si>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</si>
  <si>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</si>
  <si>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</si>
  <si>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</si>
  <si>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</si>
  <si>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</si>
  <si>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</si>
  <si>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</si>
  <si>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</si>
  <si>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</si>
  <si>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</si>
  <si>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</si>
  <si>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</si>
  <si>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</si>
  <si>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</si>
  <si>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</si>
  <si>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</si>
  <si>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</si>
  <si>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</si>
  <si>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</si>
  <si>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</si>
  <si>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</si>
  <si>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</si>
  <si>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</si>
  <si>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</si>
  <si>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</si>
  <si>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</si>
  <si>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</si>
  <si>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</si>
  <si>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</si>
  <si>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</si>
  <si>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</si>
  <si>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</si>
  <si>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</si>
  <si>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</si>
  <si>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</si>
  <si>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</si>
  <si>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</si>
  <si>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</si>
  <si>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</si>
  <si>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</si>
  <si>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</si>
  <si>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</si>
  <si>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</si>
  <si>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</si>
  <si>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</si>
  <si>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</si>
  <si>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</si>
  <si>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</si>
  <si>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</si>
  <si>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</si>
  <si>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</si>
  <si>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</si>
  <si>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</si>
  <si>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</si>
  <si>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</si>
  <si>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</si>
  <si>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</si>
  <si>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</si>
  <si>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</si>
  <si>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</si>
  <si>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</si>
  <si>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</si>
  <si>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</si>
  <si>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</si>
  <si>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</si>
  <si>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</si>
  <si>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</si>
  <si>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</si>
  <si>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</si>
  <si>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</si>
  <si>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</si>
  <si>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</si>
  <si>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</si>
  <si>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</si>
  <si>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</si>
  <si>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</si>
  <si>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</si>
  <si>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</si>
  <si>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</si>
  <si>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</si>
  <si>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</si>
  <si>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</si>
  <si>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</si>
  <si>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</si>
  <si>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</si>
  <si>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</si>
  <si>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</si>
  <si>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</si>
  <si>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</si>
  <si>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</si>
  <si>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</si>
  <si>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</si>
  <si>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</si>
  <si>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</si>
  <si>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</si>
  <si>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</si>
  <si>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</si>
  <si>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</si>
  <si>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</si>
  <si>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</si>
  <si>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</si>
  <si>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</si>
  <si>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</si>
  <si>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</si>
  <si>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</si>
  <si>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</si>
  <si>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</si>
  <si>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</si>
  <si>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</si>
  <si>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</si>
  <si>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</si>
  <si>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</si>
  <si>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</si>
  <si>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</si>
  <si>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</si>
  <si>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</si>
  <si>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</si>
  <si>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</si>
  <si>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</si>
  <si>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</si>
  <si>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</si>
  <si>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</si>
  <si>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</si>
  <si>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</si>
  <si>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</si>
  <si>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</si>
  <si>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</si>
  <si>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</si>
  <si>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</si>
  <si>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</si>
  <si>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</si>
  <si>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</si>
  <si>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</si>
  <si>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</si>
  <si>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</si>
  <si>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</si>
  <si>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</si>
  <si>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</si>
  <si>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</si>
  <si>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</si>
  <si>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</si>
  <si>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</si>
  <si>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</si>
  <si>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</si>
  <si>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</si>
  <si>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</si>
  <si>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</si>
  <si>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</si>
  <si>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</si>
  <si>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</si>
  <si>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</si>
  <si>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</si>
  <si>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</si>
  <si>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</si>
  <si>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</si>
  <si>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</si>
  <si>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</si>
  <si>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</si>
  <si>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</si>
  <si>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</si>
  <si>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</si>
  <si>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</si>
  <si>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</si>
  <si>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</si>
  <si>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</si>
  <si>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</si>
  <si>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</si>
  <si>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</si>
  <si>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</si>
  <si>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</si>
  <si>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</si>
  <si>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</si>
  <si>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</si>
  <si>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</si>
  <si>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</si>
  <si>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</si>
  <si>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</si>
  <si>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</si>
  <si>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</si>
  <si>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</si>
  <si>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</si>
  <si>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</si>
  <si>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</si>
  <si>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</si>
  <si>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</si>
  <si>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</si>
  <si>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</si>
  <si>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</si>
  <si>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</si>
  <si>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</si>
  <si>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</si>
  <si>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</si>
  <si>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</si>
  <si>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</si>
  <si>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</si>
  <si>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</si>
  <si>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</si>
  <si>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</si>
  <si>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</si>
  <si>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</si>
  <si>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</si>
  <si>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</si>
  <si>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</si>
  <si>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</si>
  <si>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</si>
  <si>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</si>
  <si>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</si>
  <si>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</si>
  <si>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</si>
  <si>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</si>
  <si>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</si>
  <si>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</si>
  <si>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</si>
  <si>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</si>
  <si>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</si>
  <si>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</si>
  <si>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</si>
  <si>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</si>
  <si>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</si>
  <si>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</si>
  <si>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</si>
  <si>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</si>
  <si>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</si>
  <si>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</si>
  <si>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</si>
  <si>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</si>
  <si>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</si>
  <si>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</si>
  <si>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</si>
  <si>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</si>
  <si>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</si>
  <si>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</si>
  <si>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</si>
  <si>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</si>
  <si>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</si>
  <si>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</si>
  <si>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</si>
  <si>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</si>
  <si>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</si>
  <si>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</si>
  <si>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</si>
  <si>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</si>
  <si>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</si>
  <si>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</si>
  <si>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</si>
  <si>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</si>
  <si>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</si>
  <si>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</si>
  <si>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</si>
  <si>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</si>
  <si>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</si>
  <si>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</si>
  <si>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</si>
  <si>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</si>
  <si>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</si>
  <si>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</si>
  <si>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</si>
  <si>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</si>
  <si>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</si>
  <si>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</si>
  <si>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</si>
  <si>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</si>
  <si>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</si>
  <si>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</si>
  <si>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</si>
  <si>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</si>
  <si>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</si>
  <si>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</si>
  <si>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</si>
  <si>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</si>
  <si>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</si>
  <si>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</si>
  <si>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</si>
  <si>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</si>
  <si>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</si>
  <si>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</si>
  <si>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</si>
  <si>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</si>
  <si>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</si>
  <si>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</si>
  <si>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</si>
  <si>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</si>
  <si>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</si>
  <si>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</si>
  <si>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</si>
  <si>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</si>
  <si>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</si>
  <si>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</si>
  <si>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</si>
  <si>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</si>
  <si>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</si>
  <si>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</si>
  <si>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</si>
  <si>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</si>
  <si>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</si>
  <si>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</si>
  <si>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</si>
  <si>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</si>
  <si>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</si>
  <si>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</si>
  <si>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</si>
  <si>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</si>
  <si>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</si>
  <si>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</si>
  <si>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</si>
  <si>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</si>
  <si>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</si>
  <si>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</si>
  <si>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</si>
  <si>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</si>
  <si>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</si>
  <si>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</si>
  <si>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</si>
  <si>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</si>
  <si>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</si>
  <si>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</si>
  <si>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</si>
  <si>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</si>
  <si>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</si>
  <si>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</si>
  <si>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</si>
  <si>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</si>
  <si>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</si>
  <si>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</si>
  <si>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</si>
  <si>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</si>
  <si>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</si>
  <si>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</si>
  <si>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</si>
  <si>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</si>
  <si>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</si>
  <si>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</si>
  <si>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</si>
  <si>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</si>
  <si>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</si>
  <si>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</si>
  <si>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</si>
  <si>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</si>
  <si>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</si>
  <si>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</si>
  <si>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</si>
  <si>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</si>
  <si>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</si>
  <si>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</si>
  <si>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</si>
  <si>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</si>
  <si>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</si>
  <si>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</si>
  <si>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</si>
  <si>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</si>
  <si>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</si>
  <si>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</si>
  <si>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</si>
  <si>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</si>
  <si>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</si>
  <si>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</si>
  <si>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</si>
  <si>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</si>
  <si>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</si>
  <si>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</si>
  <si>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</si>
  <si>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</si>
  <si>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</si>
  <si>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</si>
  <si>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</si>
  <si>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</si>
  <si>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</si>
  <si>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</si>
  <si>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</si>
  <si>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</si>
  <si>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</si>
  <si>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</si>
  <si>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</si>
  <si>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</si>
  <si>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</si>
  <si>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</si>
  <si>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</si>
  <si>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</si>
  <si>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</si>
  <si>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</si>
  <si>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</si>
  <si>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</si>
  <si>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</si>
  <si>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</si>
  <si>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</si>
  <si>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</si>
  <si>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</si>
  <si>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</si>
  <si>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</si>
  <si>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</si>
  <si>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</si>
  <si>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</si>
  <si>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</si>
  <si>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</si>
  <si>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</si>
  <si>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</si>
  <si>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</si>
  <si>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</si>
  <si>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</si>
  <si>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</si>
  <si>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</si>
  <si>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</si>
  <si>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</si>
  <si>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</si>
  <si>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</si>
  <si>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</si>
  <si>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</si>
  <si>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</si>
  <si>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</si>
  <si>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</si>
  <si>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</si>
  <si>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</si>
  <si>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</si>
  <si>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</si>
  <si>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</si>
  <si>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</si>
  <si>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</si>
  <si>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</si>
  <si>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</si>
  <si>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</si>
  <si>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</si>
  <si>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</si>
  <si>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</si>
  <si>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</si>
  <si>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</si>
  <si>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</si>
  <si>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</si>
  <si>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</si>
  <si>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</si>
  <si>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</si>
  <si>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</si>
  <si>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</si>
  <si>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</si>
  <si>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</si>
  <si>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</si>
  <si>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</si>
  <si>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</si>
  <si>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</si>
  <si>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</si>
  <si>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</si>
  <si>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</si>
  <si>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</si>
  <si>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</si>
  <si>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</si>
  <si>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</si>
  <si>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</si>
  <si>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</si>
  <si>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</si>
  <si>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</si>
  <si>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</si>
  <si>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</si>
  <si>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</si>
  <si>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</si>
  <si>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</si>
  <si>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</si>
  <si>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</si>
  <si>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</si>
  <si>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</si>
  <si>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</si>
  <si>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</si>
  <si>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</si>
  <si>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</si>
  <si>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</si>
  <si>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</si>
  <si>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</si>
  <si>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</si>
  <si>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</si>
  <si>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</si>
  <si>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</si>
  <si>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</si>
  <si>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</si>
  <si>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</si>
  <si>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</si>
  <si>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</si>
  <si>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</si>
  <si>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</si>
  <si>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</si>
  <si>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</si>
  <si>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</si>
  <si>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</si>
  <si>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</si>
  <si>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</si>
  <si>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</si>
  <si>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</si>
  <si>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</si>
  <si>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</si>
  <si>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</si>
  <si>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</si>
  <si>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</si>
  <si>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</si>
  <si>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</si>
  <si>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</si>
  <si>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</si>
  <si>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</si>
  <si>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</si>
  <si>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</si>
  <si>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</si>
  <si>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</si>
  <si>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</si>
  <si>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</si>
  <si>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</si>
  <si>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</si>
  <si>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</si>
  <si>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</si>
  <si>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</si>
  <si>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</si>
  <si>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</si>
  <si>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</si>
  <si>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</si>
  <si>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</si>
  <si>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</si>
  <si>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</si>
  <si>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</si>
  <si>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</si>
  <si>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</si>
  <si>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</si>
  <si>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</si>
  <si>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</si>
  <si>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</si>
  <si>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</si>
  <si>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</si>
  <si>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</si>
  <si>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</si>
  <si>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</si>
  <si>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</si>
  <si>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</si>
  <si>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</si>
  <si>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</si>
  <si>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</si>
  <si>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</si>
  <si>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</si>
  <si>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</si>
  <si>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</si>
  <si>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</si>
  <si>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</si>
  <si>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</si>
  <si>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</si>
  <si>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</si>
  <si>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</si>
  <si>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</si>
  <si>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</si>
  <si>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</si>
  <si>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</si>
  <si>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</si>
  <si>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</si>
  <si>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</si>
  <si>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</si>
  <si>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</si>
  <si>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</si>
  <si>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</si>
  <si>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</si>
  <si>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</si>
  <si>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</si>
  <si>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</si>
  <si>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</si>
  <si>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</si>
  <si>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</si>
  <si>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</si>
  <si>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</si>
  <si>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</si>
  <si>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</si>
  <si>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</si>
  <si>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</si>
  <si>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</si>
  <si>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</si>
  <si>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</si>
  <si>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</si>
  <si>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</si>
  <si>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</si>
  <si>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</si>
  <si>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</si>
  <si>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</si>
  <si>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</si>
  <si>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</si>
  <si>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</si>
  <si>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</si>
  <si>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</si>
  <si>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</si>
  <si>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</si>
  <si>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</si>
  <si>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</si>
  <si>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</si>
  <si>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</si>
  <si>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</si>
  <si>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</si>
  <si>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</si>
  <si>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</si>
  <si>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</si>
  <si>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</si>
  <si>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</si>
  <si>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</si>
  <si>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</si>
  <si>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</si>
  <si>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</si>
  <si>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</si>
  <si>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</si>
  <si>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</si>
  <si>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</si>
  <si>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</si>
  <si>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</si>
  <si>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</si>
  <si>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</si>
  <si>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</si>
  <si>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</si>
  <si>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</si>
  <si>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</si>
  <si>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</si>
  <si>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</si>
  <si>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</si>
  <si>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</si>
  <si>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</si>
  <si>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</si>
  <si>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</si>
  <si>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</si>
  <si>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</si>
  <si>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</si>
  <si>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</si>
  <si>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</si>
  <si>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</si>
  <si>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</si>
  <si>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</si>
  <si>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</si>
  <si>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</si>
  <si>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</si>
  <si>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</si>
  <si>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</si>
  <si>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</si>
  <si>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</si>
  <si>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</si>
  <si>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</si>
  <si>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</si>
  <si>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</si>
  <si>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</si>
  <si>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</si>
  <si>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</si>
  <si>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</si>
  <si>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</si>
  <si>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</si>
  <si>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</si>
  <si>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</si>
  <si>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</si>
  <si>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</si>
  <si>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</si>
  <si>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</si>
  <si>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</si>
  <si>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</si>
  <si>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</si>
  <si>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</si>
  <si>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</si>
  <si>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</si>
  <si>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</si>
  <si>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</si>
  <si>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</si>
  <si>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</si>
  <si>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</si>
  <si>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</si>
  <si>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</si>
  <si>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</si>
  <si>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</si>
  <si>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</si>
  <si>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</si>
  <si>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</si>
  <si>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</si>
  <si>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</si>
  <si>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</si>
  <si>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</si>
  <si>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</si>
  <si>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</si>
  <si>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</si>
  <si>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</si>
  <si>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</si>
  <si>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</si>
  <si>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</si>
  <si>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</si>
  <si>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</si>
  <si>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</si>
  <si>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</si>
  <si>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</si>
  <si>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</si>
  <si>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</si>
  <si>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</si>
  <si>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</si>
  <si>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</si>
  <si>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</si>
  <si>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</si>
  <si>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</si>
  <si>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</si>
  <si>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</si>
  <si>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</si>
  <si>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</si>
  <si>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</si>
  <si>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</si>
  <si>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</si>
  <si>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</si>
  <si>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</si>
  <si>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</si>
  <si>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</si>
  <si>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</si>
  <si>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</si>
  <si>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</si>
  <si>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</si>
  <si>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</si>
  <si>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</si>
  <si>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</si>
  <si>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</si>
  <si>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</si>
  <si>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</si>
  <si>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</si>
  <si>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</si>
  <si>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</si>
  <si>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</si>
  <si>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</si>
  <si>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</si>
  <si>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</si>
  <si>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</si>
  <si>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</si>
  <si>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</si>
  <si>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</si>
  <si>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</si>
  <si>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</si>
  <si>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</si>
  <si>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</si>
  <si>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</si>
  <si>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</si>
  <si>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</si>
  <si>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</si>
  <si>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</si>
  <si>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</si>
  <si>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</si>
  <si>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</si>
  <si>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</si>
  <si>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</si>
  <si>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</si>
  <si>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</si>
  <si>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</si>
  <si>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</si>
  <si>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</si>
  <si>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</si>
  <si>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</si>
  <si>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</si>
  <si>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</si>
  <si>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</si>
  <si>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</si>
  <si>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</si>
  <si>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</si>
  <si>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</si>
  <si>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</si>
  <si>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</si>
  <si>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</si>
  <si>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</si>
  <si>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</si>
  <si>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</si>
  <si>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</si>
  <si>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</si>
  <si>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</si>
  <si>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</si>
  <si>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</si>
  <si>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</si>
  <si>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</si>
  <si>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</si>
  <si>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</si>
  <si>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</si>
  <si>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</si>
  <si>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</si>
  <si>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</si>
  <si>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</si>
  <si>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</si>
  <si>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</si>
  <si>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</si>
  <si>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</si>
  <si>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</si>
  <si>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</si>
  <si>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</si>
  <si>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</si>
  <si>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</si>
  <si>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</si>
  <si>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</si>
  <si>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</si>
  <si>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</si>
  <si>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</si>
  <si>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</si>
  <si>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</si>
  <si>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</si>
  <si>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</si>
  <si>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</si>
  <si>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</si>
  <si>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</si>
  <si>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</si>
  <si>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</si>
  <si>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</si>
  <si>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</si>
  <si>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</si>
  <si>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</si>
  <si>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</si>
  <si>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</si>
  <si>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</si>
  <si>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</si>
  <si>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</si>
  <si>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</si>
  <si>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</si>
  <si>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</si>
  <si>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</si>
  <si>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</si>
  <si>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</si>
  <si>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</si>
  <si>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</si>
  <si>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</si>
  <si>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</si>
  <si>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</si>
  <si>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</si>
  <si>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</si>
  <si>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</si>
  <si>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</si>
  <si>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</si>
  <si>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</si>
  <si>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</si>
  <si>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</si>
  <si>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</si>
  <si>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</si>
  <si>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</si>
  <si>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</si>
  <si>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</si>
  <si>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</si>
  <si>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</si>
  <si>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</si>
  <si>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</si>
  <si>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</si>
  <si>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</si>
  <si>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</si>
  <si>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</si>
  <si>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</si>
  <si>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</si>
  <si>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</si>
  <si>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</si>
  <si>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</si>
  <si>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</si>
  <si>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</si>
  <si>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</si>
  <si>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</si>
  <si>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</si>
  <si>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</si>
  <si>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</si>
  <si>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</si>
  <si>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</si>
  <si>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</si>
  <si>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</si>
  <si>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</si>
  <si>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</si>
  <si>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</si>
  <si>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</si>
  <si>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</si>
  <si>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</si>
  <si>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</si>
  <si>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</si>
  <si>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</si>
  <si>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</si>
  <si>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</si>
  <si>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</si>
  <si>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</si>
  <si>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</si>
  <si>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</si>
  <si>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</si>
  <si>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</si>
  <si>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</si>
  <si>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</si>
  <si>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</si>
  <si>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</si>
  <si>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</si>
  <si>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</si>
  <si>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</si>
  <si>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</si>
  <si>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</si>
  <si>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</si>
  <si>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</si>
  <si>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</si>
  <si>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</si>
  <si>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</si>
  <si>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</si>
  <si>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</si>
  <si>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</si>
  <si>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</si>
  <si>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</si>
  <si>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</si>
  <si>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</si>
  <si>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</si>
  <si>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</si>
  <si>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</si>
  <si>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</si>
  <si>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</si>
  <si>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</si>
  <si>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</si>
  <si>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</si>
  <si>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</si>
  <si>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</si>
  <si>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</si>
  <si>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</si>
  <si>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</si>
  <si>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</si>
  <si>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</si>
  <si>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</si>
  <si>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</si>
  <si>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</si>
  <si>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</si>
  <si>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</si>
  <si>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</si>
  <si>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</si>
  <si>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</si>
  <si>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</si>
  <si>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</si>
  <si>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</si>
  <si>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</si>
  <si>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</si>
  <si>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</si>
  <si>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</si>
  <si>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</si>
  <si>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</si>
  <si>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</si>
  <si>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</si>
  <si>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</si>
  <si>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</si>
  <si>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</si>
  <si>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</si>
  <si>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</si>
  <si>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</si>
  <si>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</si>
  <si>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</si>
  <si>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</si>
  <si>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</si>
  <si>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</si>
  <si>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</si>
  <si>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</si>
  <si>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</si>
  <si>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</si>
  <si>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</si>
  <si>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</si>
  <si>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</si>
  <si>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</si>
  <si>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</si>
  <si>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</si>
  <si>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</si>
  <si>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</si>
  <si>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</si>
  <si>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</si>
  <si>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</si>
  <si>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</si>
  <si>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</si>
  <si>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</si>
  <si>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</si>
  <si>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</si>
  <si>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</si>
  <si>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</si>
  <si>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</si>
  <si>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</si>
  <si>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</si>
  <si>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</si>
  <si>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</si>
  <si>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</si>
  <si>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</si>
  <si>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</si>
  <si>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</si>
  <si>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</si>
  <si>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</si>
  <si>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</si>
  <si>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</si>
  <si>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</si>
  <si>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</si>
  <si>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</si>
  <si>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</si>
  <si>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</si>
  <si>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</si>
  <si>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</si>
  <si>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</si>
  <si>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</si>
  <si>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</si>
  <si>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</si>
  <si>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</si>
  <si>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</si>
  <si>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</si>
  <si>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</si>
  <si>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</si>
  <si>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</si>
  <si>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</si>
  <si>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</si>
  <si>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</si>
  <si>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</si>
  <si>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</si>
  <si>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</si>
  <si>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</si>
  <si>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</si>
  <si>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</si>
  <si>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</si>
  <si>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</si>
  <si>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</si>
  <si>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</si>
  <si>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</si>
  <si>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</si>
  <si>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</si>
  <si>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</si>
  <si>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</si>
  <si>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</si>
  <si>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</si>
  <si>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</si>
  <si>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</si>
  <si>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</si>
  <si>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</si>
  <si>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</si>
  <si>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</si>
  <si>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</si>
  <si>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</si>
  <si>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</si>
  <si>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</si>
  <si>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</si>
  <si>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</si>
  <si>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</si>
  <si>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</si>
  <si>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</si>
  <si>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</si>
  <si>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</si>
  <si>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</si>
  <si>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</si>
  <si>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</si>
  <si>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</si>
  <si>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</si>
  <si>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</si>
  <si>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</si>
  <si>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</si>
  <si>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</si>
  <si>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</si>
  <si>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</si>
  <si>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</si>
  <si>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</si>
  <si>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</si>
  <si>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</si>
  <si>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</si>
  <si>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</si>
  <si>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</si>
  <si>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</si>
  <si>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</si>
  <si>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</si>
  <si>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</si>
  <si>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</si>
  <si>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</si>
  <si>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</si>
  <si>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</si>
  <si>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</si>
  <si>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</si>
  <si>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</si>
  <si>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</si>
  <si>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</si>
  <si>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</si>
  <si>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</si>
  <si>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</si>
  <si>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</si>
  <si>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</si>
  <si>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</si>
  <si>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</si>
  <si>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</si>
  <si>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</si>
  <si>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</si>
  <si>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</si>
  <si>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</si>
  <si>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</si>
  <si>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</si>
  <si>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</si>
  <si>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</si>
  <si>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</si>
  <si>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</si>
  <si>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</si>
  <si>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</si>
  <si>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</si>
  <si>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</si>
  <si>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</si>
  <si>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</si>
  <si>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</si>
  <si>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</si>
  <si>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</si>
  <si>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</si>
  <si>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</si>
  <si>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</si>
  <si>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</si>
  <si>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</si>
  <si>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</si>
  <si>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</si>
  <si>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</si>
  <si>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</si>
  <si>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</si>
  <si>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</si>
  <si>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</si>
  <si>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</si>
  <si>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</si>
  <si>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</si>
  <si>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</si>
  <si>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</si>
  <si>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</si>
  <si>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</si>
  <si>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</si>
  <si>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</si>
  <si>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</si>
  <si>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</si>
  <si>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</si>
  <si>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</si>
  <si>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</si>
  <si>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</si>
  <si>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</si>
  <si>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</si>
  <si>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</si>
  <si>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</si>
  <si>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</si>
  <si>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</si>
  <si>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</si>
  <si>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</si>
  <si>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</si>
  <si>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</si>
  <si>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</si>
  <si>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</si>
  <si>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</si>
  <si>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</si>
  <si>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</si>
  <si>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</si>
  <si>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</si>
  <si>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</si>
  <si>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</si>
  <si>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</si>
  <si>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</si>
  <si>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</si>
  <si>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</si>
  <si>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</si>
  <si>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</si>
  <si>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</si>
  <si>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</si>
  <si>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</si>
  <si>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</si>
  <si>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</si>
  <si>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</si>
  <si>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</si>
  <si>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</si>
  <si>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</si>
  <si>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</si>
  <si>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</si>
  <si>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</si>
  <si>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</si>
  <si>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</si>
  <si>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</si>
  <si>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</si>
  <si>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</si>
  <si>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</si>
  <si>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</si>
  <si>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</si>
  <si>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</si>
  <si>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</si>
  <si>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</si>
  <si>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</si>
  <si>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</si>
  <si>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</si>
  <si>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</si>
  <si>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</si>
  <si>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</si>
  <si>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</si>
  <si>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</si>
  <si>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</si>
  <si>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</si>
  <si>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</si>
  <si>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</si>
  <si>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</si>
  <si>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</si>
  <si>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</si>
  <si>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</si>
  <si>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</si>
  <si>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</si>
  <si>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</si>
  <si>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</si>
  <si>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</si>
  <si>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</si>
  <si>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</si>
  <si>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</si>
  <si>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</si>
  <si>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</si>
  <si>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</si>
  <si>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</si>
  <si>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</si>
  <si>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</si>
  <si>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</si>
  <si>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</si>
  <si>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</si>
  <si>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</si>
  <si>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</si>
  <si>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</si>
  <si>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</si>
  <si>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</si>
  <si>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</si>
  <si>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</si>
  <si>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</si>
  <si>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</si>
  <si>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</si>
  <si>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</si>
  <si>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</si>
  <si>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</si>
  <si>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</si>
  <si>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</si>
  <si>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</si>
  <si>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</si>
  <si>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</si>
  <si>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</si>
  <si>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</si>
  <si>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</si>
  <si>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</si>
  <si>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</si>
  <si>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</si>
  <si>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</si>
  <si>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</si>
  <si>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</si>
  <si>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</si>
  <si>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</si>
  <si>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</si>
  <si>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</si>
  <si>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</si>
  <si>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</si>
  <si>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</si>
  <si>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</si>
  <si>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</si>
  <si>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</si>
  <si>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</si>
  <si>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</si>
  <si>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</si>
  <si>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</si>
  <si>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</si>
  <si>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</si>
  <si>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</si>
  <si>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</si>
  <si>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</si>
  <si>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</si>
  <si>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</si>
  <si>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</si>
  <si>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</si>
  <si>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</si>
  <si>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</si>
  <si>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</si>
  <si>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</si>
  <si>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</si>
  <si>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</si>
  <si>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</si>
  <si>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</si>
  <si>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</si>
  <si>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</si>
  <si>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</si>
  <si>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</si>
  <si>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</si>
  <si>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</si>
  <si>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</si>
  <si>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</si>
  <si>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</si>
  <si>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</si>
  <si>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</si>
  <si>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</si>
  <si>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</si>
  <si>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</si>
  <si>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</si>
  <si>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</si>
  <si>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</si>
  <si>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</si>
  <si>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</si>
  <si>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</si>
  <si>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</si>
  <si>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</si>
  <si>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</si>
  <si>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</si>
  <si>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</si>
  <si>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</si>
  <si>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</si>
  <si>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</si>
  <si>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</si>
  <si>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</si>
  <si>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</si>
  <si>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</si>
  <si>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</si>
  <si>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</si>
  <si>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</si>
  <si>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</si>
  <si>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</si>
  <si>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</si>
  <si>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</si>
  <si>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</si>
  <si>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</si>
  <si>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</si>
  <si>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</si>
  <si>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</si>
  <si>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</si>
  <si>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</si>
  <si>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</si>
  <si>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</si>
  <si>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</si>
  <si>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</si>
  <si>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</si>
  <si>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</si>
  <si>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</si>
  <si>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</si>
  <si>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</si>
  <si>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</si>
  <si>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</si>
  <si>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</si>
  <si>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</si>
  <si>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</si>
  <si>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</si>
  <si>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</si>
  <si>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</si>
  <si>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</si>
  <si>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</si>
  <si>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</si>
  <si>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</si>
  <si>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</si>
  <si>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</si>
  <si>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</si>
  <si>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</si>
  <si>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</si>
  <si>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</si>
  <si>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</si>
  <si>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</si>
  <si>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</si>
  <si>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</si>
  <si>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</si>
  <si>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</si>
  <si>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</si>
  <si>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</si>
  <si>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</si>
  <si>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</si>
  <si>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</si>
  <si>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</si>
  <si>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</si>
  <si>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</si>
  <si>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</si>
  <si>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</si>
  <si>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</si>
  <si>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</si>
  <si>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</si>
  <si>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</si>
  <si>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</si>
  <si>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</si>
  <si>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</si>
  <si>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</si>
  <si>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</si>
  <si>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</si>
  <si>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</si>
  <si>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</si>
  <si>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</si>
  <si>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</si>
  <si>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</si>
  <si>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</si>
  <si>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</si>
  <si>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</si>
  <si>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</si>
  <si>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</si>
  <si>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</si>
  <si>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</si>
  <si>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</si>
  <si>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</si>
  <si>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</si>
  <si>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</si>
  <si>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</si>
  <si>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</si>
  <si>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</si>
  <si>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</si>
  <si>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</si>
  <si>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</si>
  <si>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</si>
  <si>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</si>
  <si>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</si>
  <si>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</si>
  <si>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</si>
  <si>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</si>
  <si>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</si>
  <si>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</si>
  <si>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</si>
  <si>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</si>
  <si>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</si>
  <si>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</si>
  <si>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</si>
  <si>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</si>
  <si>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</si>
  <si>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</si>
  <si>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</si>
  <si>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</si>
  <si>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</si>
  <si>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</si>
  <si>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</si>
  <si>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</si>
  <si>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</si>
  <si>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</si>
  <si>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</si>
  <si>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</si>
  <si>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</si>
  <si>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</si>
  <si>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</si>
  <si>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</si>
  <si>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</si>
  <si>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</si>
  <si>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</si>
  <si>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</si>
  <si>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</si>
  <si>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</si>
  <si>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</si>
  <si>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</si>
  <si>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</si>
  <si>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</si>
  <si>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</si>
  <si>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</si>
  <si>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</si>
  <si>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</si>
  <si>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</si>
  <si>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</si>
  <si>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</si>
  <si>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</si>
  <si>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</si>
  <si>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</si>
  <si>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</si>
  <si>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</si>
  <si>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</si>
  <si>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</si>
  <si>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</si>
  <si>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</si>
  <si>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</si>
  <si>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</si>
  <si>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</si>
  <si>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</si>
  <si>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</si>
  <si>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</si>
  <si>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</si>
  <si>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</si>
  <si>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</si>
  <si>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</si>
  <si>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</si>
  <si>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</si>
  <si>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</si>
  <si>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</si>
  <si>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</si>
  <si>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</si>
  <si>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</si>
  <si>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</si>
  <si>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</si>
  <si>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</si>
  <si>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</si>
  <si>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</si>
  <si>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</si>
  <si>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</si>
  <si>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</si>
  <si>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</si>
  <si>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</si>
  <si>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</si>
  <si>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</si>
  <si>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</si>
  <si>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</si>
  <si>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</si>
  <si>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</si>
  <si>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</si>
  <si>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</si>
  <si>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</si>
  <si>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</si>
  <si>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</si>
  <si>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</si>
  <si>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</si>
  <si>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</si>
  <si>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</si>
  <si>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</si>
  <si>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</si>
  <si>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</si>
  <si>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</si>
  <si>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</si>
  <si>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</si>
  <si>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</si>
  <si>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</si>
  <si>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</si>
  <si>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</si>
  <si>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</si>
  <si>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</si>
  <si>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</si>
  <si>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</si>
  <si>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</si>
  <si>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</si>
  <si>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</si>
  <si>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</si>
  <si>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</si>
  <si>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</si>
  <si>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</si>
  <si>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</si>
  <si>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</si>
  <si>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</si>
  <si>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</si>
  <si>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</si>
  <si>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</si>
  <si>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</si>
  <si>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</si>
  <si>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</si>
  <si>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</si>
  <si>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</si>
  <si>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</si>
  <si>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</si>
  <si>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</si>
  <si>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</si>
  <si>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</si>
  <si>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</si>
  <si>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</si>
  <si>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</si>
  <si>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</si>
  <si>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</si>
  <si>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</si>
  <si>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</si>
  <si>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</si>
  <si>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</si>
  <si>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</si>
  <si>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</si>
  <si>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</si>
  <si>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</si>
  <si>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</si>
  <si>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</si>
  <si>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</si>
  <si>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</si>
  <si>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</si>
  <si>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</si>
  <si>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</si>
  <si>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</si>
  <si>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</si>
  <si>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</si>
  <si>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</si>
  <si>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</si>
  <si>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</si>
  <si>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</si>
  <si>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</si>
  <si>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</si>
  <si>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</si>
  <si>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</si>
  <si>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</si>
  <si>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</si>
  <si>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</si>
  <si>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</si>
  <si>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</si>
  <si>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</si>
  <si>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</si>
  <si>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</si>
  <si>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</si>
  <si>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</si>
  <si>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</si>
  <si>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</si>
  <si>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</si>
  <si>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</si>
  <si>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</si>
  <si>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</si>
  <si>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</si>
  <si>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</si>
  <si>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</si>
  <si>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</si>
  <si>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</si>
  <si>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</si>
  <si>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</si>
  <si>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</si>
  <si>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</si>
  <si>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</si>
  <si>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</si>
  <si>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</si>
  <si>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</si>
  <si>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</si>
  <si>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</si>
  <si>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</si>
  <si>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</si>
  <si>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</si>
  <si>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</si>
  <si>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</si>
  <si>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</si>
  <si>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</si>
  <si>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</si>
  <si>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</si>
  <si>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</si>
  <si>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</si>
  <si>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</si>
  <si>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</si>
  <si>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</si>
  <si>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</si>
  <si>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</si>
  <si>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</si>
  <si>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</si>
  <si>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</si>
  <si>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</si>
  <si>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</si>
  <si>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</si>
  <si>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</si>
  <si>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</si>
  <si>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</si>
  <si>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</si>
  <si>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</si>
  <si>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</si>
  <si>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</si>
  <si>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</si>
  <si>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</si>
  <si>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</si>
  <si>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</si>
  <si>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</si>
  <si>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</si>
  <si>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</si>
  <si>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</si>
  <si>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</si>
  <si>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</si>
  <si>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</si>
  <si>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</si>
  <si>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</si>
  <si>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</si>
  <si>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</si>
  <si>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</si>
  <si>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</si>
  <si>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</si>
  <si>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</si>
  <si>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</si>
  <si>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</si>
  <si>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</si>
  <si>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</si>
  <si>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</si>
  <si>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</si>
  <si>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</si>
  <si>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</si>
  <si>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</si>
  <si>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UAB Panevėžio regiono atliekų tvarkymo centras</t>
  </si>
  <si>
    <t>Beržų g. 3, Panevėžys</t>
  </si>
  <si>
    <t>Lietuva</t>
  </si>
  <si>
    <t>1</t>
  </si>
  <si>
    <t>EUR</t>
  </si>
  <si>
    <t>Asta Strelčiūnienė</t>
  </si>
  <si>
    <t>asta.strelciuniene@pratc.lt</t>
  </si>
  <si>
    <t>Tarptautinis pirkimas</t>
  </si>
  <si>
    <t>Paslaugos</t>
  </si>
  <si>
    <t>UAB Ekonovus</t>
  </si>
  <si>
    <t>Liepkalnio g. 172, Vilnius</t>
  </si>
  <si>
    <t>Kainos ir kokybės santykis</t>
  </si>
  <si>
    <t>Kaina</t>
  </si>
  <si>
    <t>Tekstilės atliekų surinkimo Rokiškio rajono savivaldybės teritorijoje ir jų sutvarkymo paslaugos</t>
  </si>
  <si>
    <t>UAB Rokiškio komunalininkas</t>
  </si>
  <si>
    <t>Nepriklausomybės g. 12A, Rokiškis</t>
  </si>
  <si>
    <t>Pasiūlyta per didelė, perkančiajai organizacijai nepriimtina kaina</t>
  </si>
  <si>
    <t xml:space="preserve">Vadovaujantis Viešųjų pirkimų įstatymo 55 straipsnio 8 dalimi, 86 straipsnio 8 dalimi ir Konkurso bendrųjų sąlygų 19.1. ir 21.2. punktais Komisija nusprendė UAB „Rokiškio komunalininkas“ pasiūlymą pripažinti atviro konkurso „Tekstilės atliekų surinkimo Rokiškio rajono savivaldybės teritorijoje ir jų sutvarkymo paslaugos“ laimėtoju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</si>
</sst>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5" fillId="0" borderId="4" xfId="0" applyFont="1" applyBorder="1" applyAlignment="1">
      <alignment vertical="center"/>
    </xf>
    <xf numFmtId="0" fontId="5" fillId="0" borderId="5" xfId="0" applyFont="1" applyBorder="1"/>
    <xf numFmtId="0" fontId="5" fillId="0" borderId="6" xfId="0" applyFont="1" applyBorder="1"/>
    <xf numFmtId="0" fontId="5" fillId="0" borderId="3" xfId="0" applyFont="1" applyBorder="1"/>
    <xf numFmtId="2" fontId="5" fillId="0" borderId="1" xfId="0" applyNumberFormat="1" applyFont="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sta.strelciuniene@p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S1"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0.4" x14ac:dyDescent="0.3">
      <c r="A7" s="27" t="s">
        <v>9635</v>
      </c>
      <c r="B7" s="27" t="s">
        <v>9634</v>
      </c>
      <c r="C7" s="27">
        <v>4128209</v>
      </c>
      <c r="D7" s="27" t="s">
        <v>9650</v>
      </c>
      <c r="E7" s="27" t="s">
        <v>9644</v>
      </c>
      <c r="F7" s="27" t="s">
        <v>9636</v>
      </c>
      <c r="G7" s="27" t="s">
        <v>9636</v>
      </c>
      <c r="H7" s="27"/>
      <c r="I7" s="27" t="s">
        <v>9633</v>
      </c>
      <c r="J7" s="27"/>
      <c r="K7" s="27">
        <v>300127004</v>
      </c>
      <c r="L7" s="27" t="s">
        <v>9637</v>
      </c>
      <c r="M7" s="27" t="s">
        <v>9638</v>
      </c>
      <c r="N7" s="27" t="s">
        <v>167</v>
      </c>
      <c r="O7" s="27"/>
      <c r="P7" s="27" t="s">
        <v>9636</v>
      </c>
      <c r="Q7" s="27"/>
      <c r="R7" s="27"/>
      <c r="S7" s="27"/>
      <c r="T7" s="27"/>
      <c r="U7" s="27"/>
      <c r="V7" s="27" t="s">
        <v>9636</v>
      </c>
      <c r="W7" s="27" t="s">
        <v>9636</v>
      </c>
      <c r="X7" s="27" t="s">
        <v>9645</v>
      </c>
      <c r="Y7" s="27" t="s">
        <v>9239</v>
      </c>
      <c r="Z7" s="27" t="s">
        <v>9242</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Y4" sqref="Y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13">
        <v>173000664</v>
      </c>
      <c r="C4" s="13" t="s">
        <v>9651</v>
      </c>
      <c r="D4" s="25">
        <v>45952</v>
      </c>
      <c r="E4" s="25">
        <v>47047</v>
      </c>
      <c r="F4" s="13">
        <v>175450</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A4" sqref="A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40</v>
      </c>
      <c r="E3" s="10" t="s">
        <v>41</v>
      </c>
      <c r="F3" s="10" t="s">
        <v>9632</v>
      </c>
    </row>
    <row r="4" spans="1:6" x14ac:dyDescent="0.3">
      <c r="A4" s="13" t="s">
        <v>9642</v>
      </c>
      <c r="B4" s="13">
        <v>37064709311</v>
      </c>
      <c r="C4" s="36" t="s">
        <v>9643</v>
      </c>
      <c r="D4" s="13"/>
      <c r="E4" s="13"/>
      <c r="F4" s="13"/>
    </row>
  </sheetData>
  <hyperlinks>
    <hyperlink ref="C4" r:id="rId1" xr:uid="{A680FDFD-89FB-4B6A-A5DD-B3A345D37B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33" sqref="C33"/>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9650</v>
      </c>
      <c r="C4" s="13" t="s">
        <v>9239</v>
      </c>
      <c r="D4" s="13" t="s">
        <v>9242</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141686027</v>
      </c>
      <c r="C4" s="13" t="s">
        <v>9646</v>
      </c>
      <c r="D4" s="13"/>
      <c r="E4" s="13" t="s">
        <v>9647</v>
      </c>
      <c r="F4" s="13" t="s">
        <v>9639</v>
      </c>
      <c r="G4" s="13"/>
      <c r="H4" s="13"/>
    </row>
    <row r="5" spans="1:8" x14ac:dyDescent="0.3">
      <c r="A5" s="13" t="s">
        <v>9636</v>
      </c>
      <c r="B5" s="13">
        <v>173000664</v>
      </c>
      <c r="C5" s="13" t="s">
        <v>9651</v>
      </c>
      <c r="D5" s="13"/>
      <c r="E5" s="13" t="s">
        <v>9652</v>
      </c>
      <c r="F5" s="13" t="s">
        <v>9639</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9648</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G1" zoomScale="80" zoomScaleNormal="80" workbookViewId="0">
      <selection activeCell="J4" sqref="J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141686027</v>
      </c>
      <c r="C4" s="13" t="s">
        <v>9646</v>
      </c>
      <c r="D4" s="13" t="s">
        <v>130</v>
      </c>
      <c r="E4" s="13"/>
      <c r="F4" s="13"/>
      <c r="G4" s="13" t="s">
        <v>131</v>
      </c>
      <c r="H4" s="13" t="s">
        <v>9653</v>
      </c>
      <c r="I4" s="13">
        <v>260038.92</v>
      </c>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6" xr:uid="{1C5C4FDA-0A3A-4158-8E74-CD7D3554CBEF}">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173000664</v>
      </c>
      <c r="D4" s="13" t="s">
        <v>9651</v>
      </c>
      <c r="E4" s="21">
        <v>23.82</v>
      </c>
      <c r="F4" s="41">
        <v>148512.01</v>
      </c>
      <c r="G4" s="21" t="s">
        <v>9649</v>
      </c>
      <c r="H4" s="21" t="s">
        <v>9641</v>
      </c>
    </row>
    <row r="5" spans="1:8" x14ac:dyDescent="0.3">
      <c r="A5" s="21"/>
      <c r="B5" s="21"/>
      <c r="C5" s="13"/>
      <c r="D5" s="13"/>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41"/>
      <c r="G8" s="21"/>
      <c r="H8" s="21"/>
    </row>
    <row r="9" spans="1:8" x14ac:dyDescent="0.3">
      <c r="A9" s="21"/>
      <c r="B9" s="21"/>
      <c r="C9" s="13"/>
      <c r="D9" s="13"/>
      <c r="E9" s="13"/>
      <c r="F9" s="21"/>
      <c r="G9" s="21"/>
      <c r="H9" s="21"/>
    </row>
    <row r="10" spans="1:8" x14ac:dyDescent="0.3">
      <c r="A10" s="21"/>
      <c r="B10" s="21"/>
      <c r="C10" s="13"/>
      <c r="D10" s="13"/>
      <c r="E10" s="13"/>
      <c r="F10" s="4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4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38"/>
      <c r="D23" s="13"/>
      <c r="E23" s="13"/>
      <c r="F23" s="21"/>
      <c r="G23" s="21"/>
      <c r="H23" s="21"/>
    </row>
    <row r="24" spans="1:8" x14ac:dyDescent="0.3">
      <c r="A24" s="21"/>
      <c r="B24" s="37"/>
      <c r="C24" s="40"/>
      <c r="E24" s="13"/>
      <c r="F24" s="21"/>
      <c r="G24" s="21"/>
      <c r="H24" s="21"/>
    </row>
    <row r="25" spans="1:8" x14ac:dyDescent="0.3">
      <c r="A25" s="21"/>
      <c r="B25" s="21"/>
      <c r="C25" s="39"/>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B4:B32"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whole" operator="lessThan" allowBlank="1" showInputMessage="1" showErrorMessage="1" errorTitle="Klaida!" error="Įmonės kodas turi būti skaičius" sqref="C25:C32 C4:C23" xr:uid="{5C30349A-082D-4642-B75F-0FDC031B87C2}">
      <formula1>1000000000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C1" zoomScale="80" zoomScaleNormal="80" workbookViewId="0">
      <selection activeCell="E4" sqref="E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9640</v>
      </c>
      <c r="B4" s="22" t="s">
        <v>104</v>
      </c>
      <c r="C4" s="24">
        <v>45940</v>
      </c>
      <c r="D4" s="22" t="s">
        <v>9654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Strelčiūnienė</cp:lastModifiedBy>
  <cp:revision/>
  <dcterms:created xsi:type="dcterms:W3CDTF">2024-12-10T07:35:04Z</dcterms:created>
  <dcterms:modified xsi:type="dcterms:W3CDTF">2025-10-31T10:32:14Z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