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daiva.zvirblyte\Desktop\AURELIJOS PIRKIMAI\NAUJA KOMISIJA\SAK\2025\9627. (SAK) Rezektoskopas VPP-1634 FIKS\"/>
    </mc:Choice>
  </mc:AlternateContent>
  <xr:revisionPtr revIDLastSave="0" documentId="13_ncr:1_{A7587076-9916-4B15-A453-FB00274BFDC4}" xr6:coauthVersionLast="36" xr6:coauthVersionMax="36" xr10:uidLastSave="{00000000-0000-0000-0000-000000000000}"/>
  <bookViews>
    <workbookView xWindow="0" yWindow="0" windowWidth="28800" windowHeight="11715" activeTab="10" xr2:uid="{00000000-000D-0000-FFFF-FFFF0000000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<sst xmlns="http://schemas.openxmlformats.org/spreadsheetml/2006/main" count="9711" uniqueCount="9657">
  <si>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</si>
  <si>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</si>
  <si>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</si>
  <si>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</si>
  <si>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</si>
  <si>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</si>
  <si>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</si>
  <si>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</si>
  <si>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</si>
  <si>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</si>
  <si>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</si>
  <si>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</si>
  <si>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</si>
  <si>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</si>
  <si>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</si>
  <si>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</si>
  <si>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</si>
  <si>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</si>
  <si>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</si>
  <si>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</si>
  <si>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</si>
  <si>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</si>
  <si>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</si>
  <si>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</si>
  <si>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</si>
  <si>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</si>
  <si>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</si>
  <si>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</si>
  <si>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</si>
  <si>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</si>
  <si>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</si>
  <si>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</si>
  <si>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</si>
  <si>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</si>
  <si>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</si>
  <si>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</si>
  <si>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</si>
  <si>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</si>
  <si>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</si>
  <si>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</si>
  <si>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</si>
  <si>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</si>
  <si>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</si>
  <si>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</si>
  <si>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</si>
  <si>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</si>
  <si>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</si>
  <si>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</si>
  <si>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</si>
  <si>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</si>
  <si>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</si>
  <si>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</si>
  <si>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</si>
  <si>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</si>
  <si>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</si>
  <si>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</si>
  <si>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</si>
  <si>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</si>
  <si>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</si>
  <si>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</si>
  <si>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</si>
  <si>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</si>
  <si>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</si>
  <si>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</si>
  <si>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</si>
  <si>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</si>
  <si>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</si>
  <si>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</si>
  <si>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</si>
  <si>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</si>
  <si>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</si>
  <si>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</si>
  <si>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</si>
  <si>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</si>
  <si>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</si>
  <si>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</si>
  <si>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</si>
  <si>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</si>
  <si>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</si>
  <si>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</si>
  <si>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</si>
  <si>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</si>
  <si>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</si>
  <si>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</si>
  <si>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</si>
  <si>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</si>
  <si>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</si>
  <si>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</si>
  <si>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</si>
  <si>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</si>
  <si>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</si>
  <si>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</si>
  <si>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</si>
  <si>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</si>
  <si>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</si>
  <si>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</si>
  <si>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</si>
  <si>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</si>
  <si>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</si>
  <si>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</si>
  <si>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</si>
  <si>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</si>
  <si>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</si>
  <si>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</si>
  <si>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</si>
  <si>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</si>
  <si>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</si>
  <si>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</si>
  <si>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</si>
  <si>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</si>
  <si>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</si>
  <si>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</si>
  <si>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</si>
  <si>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</si>
  <si>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</si>
  <si>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</si>
  <si>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</si>
  <si>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</si>
  <si>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</si>
  <si>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</si>
  <si>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</si>
  <si>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</si>
  <si>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</si>
  <si>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</si>
  <si>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</si>
  <si>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</si>
  <si>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</si>
  <si>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</si>
  <si>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</si>
  <si>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</si>
  <si>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</si>
  <si>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</si>
  <si>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</si>
  <si>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</si>
  <si>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</si>
  <si>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</si>
  <si>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</si>
  <si>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</si>
  <si>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</si>
  <si>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</si>
  <si>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</si>
  <si>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</si>
  <si>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</si>
  <si>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</si>
  <si>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</si>
  <si>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</si>
  <si>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</si>
  <si>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</si>
  <si>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</si>
  <si>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</si>
  <si>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</si>
  <si>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</si>
  <si>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</si>
  <si>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</si>
  <si>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</si>
  <si>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</si>
  <si>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</si>
  <si>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</si>
  <si>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</si>
  <si>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</si>
  <si>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</si>
  <si>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</si>
  <si>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</si>
  <si>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</si>
  <si>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</si>
  <si>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</si>
  <si>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</si>
  <si>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</si>
  <si>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</si>
  <si>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</si>
  <si>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</si>
  <si>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</si>
  <si>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</si>
  <si>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</si>
  <si>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</si>
  <si>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</si>
  <si>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</si>
  <si>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</si>
  <si>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</si>
  <si>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</si>
  <si>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</si>
  <si>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</si>
  <si>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</si>
  <si>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</si>
  <si>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</si>
  <si>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</si>
  <si>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</si>
  <si>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</si>
  <si>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</si>
  <si>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</si>
  <si>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</si>
  <si>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</si>
  <si>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</si>
  <si>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</si>
  <si>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</si>
  <si>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</si>
  <si>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</si>
  <si>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</si>
  <si>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</si>
  <si>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</si>
  <si>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</si>
  <si>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</si>
  <si>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</si>
  <si>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</si>
  <si>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</si>
  <si>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</si>
  <si>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</si>
  <si>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</si>
  <si>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</si>
  <si>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</si>
  <si>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</si>
  <si>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</si>
  <si>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</si>
  <si>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</si>
  <si>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</si>
  <si>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</si>
  <si>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</si>
  <si>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</si>
  <si>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</si>
  <si>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</si>
  <si>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</si>
  <si>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</si>
  <si>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</si>
  <si>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</si>
  <si>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</si>
  <si>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</si>
  <si>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</si>
  <si>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</si>
  <si>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</si>
  <si>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</si>
  <si>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</si>
  <si>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</si>
  <si>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</si>
  <si>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</si>
  <si>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</si>
  <si>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</si>
  <si>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</si>
  <si>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</si>
  <si>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</si>
  <si>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</si>
  <si>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</si>
  <si>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</si>
  <si>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</si>
  <si>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</si>
  <si>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</si>
  <si>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</si>
  <si>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</si>
  <si>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</si>
  <si>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</si>
  <si>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</si>
  <si>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</si>
  <si>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</si>
  <si>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</si>
  <si>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</si>
  <si>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</si>
  <si>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</si>
  <si>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</si>
  <si>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</si>
  <si>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</si>
  <si>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</si>
  <si>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</si>
  <si>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</si>
  <si>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</si>
  <si>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</si>
  <si>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</si>
  <si>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</si>
  <si>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</si>
  <si>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</si>
  <si>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</si>
  <si>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</si>
  <si>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</si>
  <si>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</si>
  <si>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</si>
  <si>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</si>
  <si>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</si>
  <si>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</si>
  <si>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</si>
  <si>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</si>
  <si>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</si>
  <si>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</si>
  <si>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</si>
  <si>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</si>
  <si>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</si>
  <si>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</si>
  <si>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</si>
  <si>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</si>
  <si>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</si>
  <si>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</si>
  <si>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</si>
  <si>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</si>
  <si>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</si>
  <si>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</si>
  <si>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</si>
  <si>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</si>
  <si>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</si>
  <si>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</si>
  <si>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</si>
  <si>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</si>
  <si>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</si>
  <si>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</si>
  <si>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</si>
  <si>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</si>
  <si>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</si>
  <si>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</si>
  <si>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</si>
  <si>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</si>
  <si>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</si>
  <si>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</si>
  <si>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</si>
  <si>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</si>
  <si>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</si>
  <si>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</si>
  <si>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</si>
  <si>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</si>
  <si>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</si>
  <si>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</si>
  <si>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</si>
  <si>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</si>
  <si>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</si>
  <si>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</si>
  <si>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</si>
  <si>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</si>
  <si>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</si>
  <si>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</si>
  <si>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</si>
  <si>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</si>
  <si>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</si>
  <si>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</si>
  <si>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</si>
  <si>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</si>
  <si>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</si>
  <si>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</si>
  <si>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</si>
  <si>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</si>
  <si>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</si>
  <si>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</si>
  <si>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</si>
  <si>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</si>
  <si>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</si>
  <si>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</si>
  <si>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</si>
  <si>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</si>
  <si>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</si>
  <si>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</si>
  <si>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</si>
  <si>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</si>
  <si>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</si>
  <si>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</si>
  <si>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</si>
  <si>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</si>
  <si>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</si>
  <si>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</si>
  <si>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</si>
  <si>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</si>
  <si>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</si>
  <si>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</si>
  <si>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</si>
  <si>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</si>
  <si>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</si>
  <si>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</si>
  <si>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</si>
  <si>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</si>
  <si>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</si>
  <si>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</si>
  <si>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</si>
  <si>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</si>
  <si>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</si>
  <si>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</si>
  <si>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</si>
  <si>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</si>
  <si>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</si>
  <si>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</si>
  <si>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</si>
  <si>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</si>
  <si>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</si>
  <si>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</si>
  <si>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</si>
  <si>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</si>
  <si>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</si>
  <si>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</si>
  <si>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</si>
  <si>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</si>
  <si>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</si>
  <si>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</si>
  <si>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</si>
  <si>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</si>
  <si>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</si>
  <si>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</si>
  <si>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</si>
  <si>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</si>
  <si>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</si>
  <si>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</si>
  <si>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</si>
  <si>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</si>
  <si>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</si>
  <si>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</si>
  <si>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</si>
  <si>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</si>
  <si>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</si>
  <si>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</si>
  <si>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</si>
  <si>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</si>
  <si>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</si>
  <si>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</si>
  <si>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</si>
  <si>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</si>
  <si>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</si>
  <si>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</si>
  <si>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</si>
  <si>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</si>
  <si>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</si>
  <si>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</si>
  <si>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</si>
  <si>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</si>
  <si>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</si>
  <si>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</si>
  <si>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</si>
  <si>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</si>
  <si>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</si>
  <si>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</si>
  <si>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</si>
  <si>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</si>
  <si>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</si>
  <si>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</si>
  <si>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</si>
  <si>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</si>
  <si>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</si>
  <si>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</si>
  <si>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</si>
  <si>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</si>
  <si>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</si>
  <si>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</si>
  <si>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</si>
  <si>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</si>
  <si>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</si>
  <si>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</si>
  <si>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</si>
  <si>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</si>
  <si>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</si>
  <si>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</si>
  <si>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</si>
  <si>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</si>
  <si>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</si>
  <si>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</si>
  <si>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</si>
  <si>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</si>
  <si>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</si>
  <si>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</si>
  <si>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</si>
  <si>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</si>
  <si>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</si>
  <si>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</si>
  <si>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</si>
  <si>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</si>
  <si>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</si>
  <si>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</si>
  <si>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</si>
  <si>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</si>
  <si>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</si>
  <si>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</si>
  <si>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</si>
  <si>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</si>
  <si>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</si>
  <si>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</si>
  <si>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</si>
  <si>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</si>
  <si>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</si>
  <si>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</si>
  <si>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</si>
  <si>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</si>
  <si>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</si>
  <si>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</si>
  <si>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</si>
  <si>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</si>
  <si>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</si>
  <si>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</si>
  <si>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</si>
  <si>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</si>
  <si>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</si>
  <si>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</si>
  <si>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</si>
  <si>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</si>
  <si>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</si>
  <si>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</si>
  <si>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</si>
  <si>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</si>
  <si>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</si>
  <si>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</si>
  <si>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</si>
  <si>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</si>
  <si>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</si>
  <si>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</si>
  <si>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</si>
  <si>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</si>
  <si>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</si>
  <si>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</si>
  <si>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</si>
  <si>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</si>
  <si>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</si>
  <si>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</si>
  <si>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</si>
  <si>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</si>
  <si>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</si>
  <si>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</si>
  <si>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</si>
  <si>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</si>
  <si>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</si>
  <si>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</si>
  <si>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</si>
  <si>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</si>
  <si>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</si>
  <si>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</si>
  <si>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</si>
  <si>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</si>
  <si>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</si>
  <si>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</si>
  <si>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</si>
  <si>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</si>
  <si>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</si>
  <si>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</si>
  <si>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</si>
  <si>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</si>
  <si>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</si>
  <si>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</si>
  <si>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</si>
  <si>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</si>
  <si>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</si>
  <si>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</si>
  <si>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</si>
  <si>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</si>
  <si>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</si>
  <si>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</si>
  <si>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</si>
  <si>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</si>
  <si>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</si>
  <si>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</si>
  <si>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</si>
  <si>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</si>
  <si>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</si>
  <si>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</si>
  <si>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</si>
  <si>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</si>
  <si>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</si>
  <si>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</si>
  <si>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</si>
  <si>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</si>
  <si>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</si>
  <si>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</si>
  <si>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</si>
  <si>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</si>
  <si>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</si>
  <si>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</si>
  <si>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</si>
  <si>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</si>
  <si>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</si>
  <si>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</si>
  <si>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</si>
  <si>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</si>
  <si>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</si>
  <si>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</si>
  <si>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</si>
  <si>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</si>
  <si>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</si>
  <si>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</si>
  <si>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</si>
  <si>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</si>
  <si>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</si>
  <si>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</si>
  <si>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</si>
  <si>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</si>
  <si>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</si>
  <si>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</si>
  <si>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</si>
  <si>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</si>
  <si>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</si>
  <si>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</si>
  <si>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</si>
  <si>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</si>
  <si>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</si>
  <si>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</si>
  <si>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</si>
  <si>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</si>
  <si>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</si>
  <si>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</si>
  <si>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</si>
  <si>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</si>
  <si>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</si>
  <si>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</si>
  <si>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</si>
  <si>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</si>
  <si>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</si>
  <si>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</si>
  <si>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</si>
  <si>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</si>
  <si>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</si>
  <si>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</si>
  <si>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</si>
  <si>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</si>
  <si>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</si>
  <si>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</si>
  <si>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</si>
  <si>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</si>
  <si>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</si>
  <si>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</si>
  <si>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</si>
  <si>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</si>
  <si>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</si>
  <si>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</si>
  <si>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</si>
  <si>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</si>
  <si>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</si>
  <si>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</si>
  <si>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</si>
  <si>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</si>
  <si>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</si>
  <si>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</si>
  <si>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</si>
  <si>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</si>
  <si>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</si>
  <si>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</si>
  <si>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</si>
  <si>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</si>
  <si>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</si>
  <si>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</si>
  <si>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</si>
  <si>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</si>
  <si>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</si>
  <si>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</si>
  <si>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</si>
  <si>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</si>
  <si>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</si>
  <si>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</si>
  <si>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</si>
  <si>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</si>
  <si>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</si>
  <si>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</si>
  <si>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</si>
  <si>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</si>
  <si>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</si>
  <si>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</si>
  <si>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</si>
  <si>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</si>
  <si>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</si>
  <si>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</si>
  <si>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</si>
  <si>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</si>
  <si>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</si>
  <si>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</si>
  <si>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</si>
  <si>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</si>
  <si>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</si>
  <si>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</si>
  <si>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</si>
  <si>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</si>
  <si>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</si>
  <si>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</si>
  <si>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</si>
  <si>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</si>
  <si>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</si>
  <si>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</si>
  <si>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</si>
  <si>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</si>
  <si>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</si>
  <si>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</si>
  <si>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</si>
  <si>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</si>
  <si>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</si>
  <si>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</si>
  <si>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</si>
  <si>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</si>
  <si>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</si>
  <si>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</si>
  <si>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</si>
  <si>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</si>
  <si>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</si>
  <si>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</si>
  <si>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</si>
  <si>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</si>
  <si>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</si>
  <si>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</si>
  <si>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</si>
  <si>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</si>
  <si>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</si>
  <si>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</si>
  <si>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</si>
  <si>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</si>
  <si>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</si>
  <si>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</si>
  <si>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</si>
  <si>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</si>
  <si>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</si>
  <si>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</si>
  <si>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</si>
  <si>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</si>
  <si>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</si>
  <si>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</si>
  <si>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</si>
  <si>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</si>
  <si>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</si>
  <si>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</si>
  <si>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</si>
  <si>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</si>
  <si>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</si>
  <si>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</si>
  <si>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</si>
  <si>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</si>
  <si>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</si>
  <si>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</si>
  <si>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</si>
  <si>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</si>
  <si>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</si>
  <si>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</si>
  <si>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</si>
  <si>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</si>
  <si>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</si>
  <si>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</si>
  <si>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</si>
  <si>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</si>
  <si>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</si>
  <si>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</si>
  <si>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</si>
  <si>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</si>
  <si>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</si>
  <si>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</si>
  <si>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</si>
  <si>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</si>
  <si>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</si>
  <si>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</si>
  <si>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</si>
  <si>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</si>
  <si>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</si>
  <si>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</si>
  <si>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</si>
  <si>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</si>
  <si>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</si>
  <si>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</si>
  <si>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</si>
  <si>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</si>
  <si>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</si>
  <si>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</si>
  <si>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</si>
  <si>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</si>
  <si>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</si>
  <si>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</si>
  <si>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</si>
  <si>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</si>
  <si>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</si>
  <si>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</si>
  <si>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</si>
  <si>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</si>
  <si>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</si>
  <si>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</si>
  <si>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</si>
  <si>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</si>
  <si>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</si>
  <si>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</si>
  <si>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</si>
  <si>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</si>
  <si>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</si>
  <si>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</si>
  <si>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</si>
  <si>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</si>
  <si>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</si>
  <si>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</si>
  <si>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</si>
  <si>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</si>
  <si>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</si>
  <si>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</si>
  <si>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</si>
  <si>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</si>
  <si>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</si>
  <si>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</si>
  <si>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</si>
  <si>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</si>
  <si>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</si>
  <si>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</si>
  <si>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</si>
  <si>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</si>
  <si>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</si>
  <si>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</si>
  <si>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</si>
  <si>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</si>
  <si>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</si>
  <si>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</si>
  <si>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</si>
  <si>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</si>
  <si>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</si>
  <si>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</si>
  <si>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</si>
  <si>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</si>
  <si>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</si>
  <si>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</si>
  <si>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</si>
  <si>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</si>
  <si>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</si>
  <si>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</si>
  <si>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</si>
  <si>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</si>
  <si>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</si>
  <si>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</si>
  <si>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</si>
  <si>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</si>
  <si>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</si>
  <si>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</si>
  <si>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</si>
  <si>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</si>
  <si>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</si>
  <si>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</si>
  <si>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</si>
  <si>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</si>
  <si>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</si>
  <si>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</si>
  <si>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</si>
  <si>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</si>
  <si>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</si>
  <si>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</si>
  <si>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</si>
  <si>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</si>
  <si>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</si>
  <si>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</si>
  <si>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</si>
  <si>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</si>
  <si>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</si>
  <si>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</si>
  <si>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</si>
  <si>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</si>
  <si>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</si>
  <si>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</si>
  <si>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</si>
  <si>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</si>
  <si>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</si>
  <si>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</si>
  <si>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</si>
  <si>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</si>
  <si>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</si>
  <si>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</si>
  <si>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</si>
  <si>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</si>
  <si>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</si>
  <si>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</si>
  <si>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</si>
  <si>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</si>
  <si>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</si>
  <si>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</si>
  <si>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</si>
  <si>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</si>
  <si>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</si>
  <si>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</si>
  <si>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</si>
  <si>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</si>
  <si>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</si>
  <si>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</si>
  <si>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</si>
  <si>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</si>
  <si>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</si>
  <si>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</si>
  <si>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</si>
  <si>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</si>
  <si>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</si>
  <si>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</si>
  <si>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</si>
  <si>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</si>
  <si>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</si>
  <si>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</si>
  <si>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</si>
  <si>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</si>
  <si>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</si>
  <si>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</si>
  <si>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</si>
  <si>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</si>
  <si>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</si>
  <si>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</si>
  <si>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</si>
  <si>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</si>
  <si>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</si>
  <si>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</si>
  <si>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</si>
  <si>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</si>
  <si>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</si>
  <si>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</si>
  <si>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</si>
  <si>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</si>
  <si>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</si>
  <si>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</si>
  <si>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</si>
  <si>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</si>
  <si>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</si>
  <si>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</si>
  <si>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</si>
  <si>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</si>
  <si>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</si>
  <si>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</si>
  <si>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</si>
  <si>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</si>
  <si>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</si>
  <si>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</si>
  <si>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</si>
  <si>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</si>
  <si>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</si>
  <si>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</si>
  <si>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</si>
  <si>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</si>
  <si>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</si>
  <si>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</si>
  <si>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</si>
  <si>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</si>
  <si>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</si>
  <si>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</si>
  <si>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</si>
  <si>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</si>
  <si>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</si>
  <si>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</si>
  <si>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</si>
  <si>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</si>
  <si>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</si>
  <si>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</si>
  <si>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</si>
  <si>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</si>
  <si>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</si>
  <si>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</si>
  <si>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</si>
  <si>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</si>
  <si>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</si>
  <si>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</si>
  <si>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</si>
  <si>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</si>
  <si>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</si>
  <si>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</si>
  <si>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</si>
  <si>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</si>
  <si>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</si>
  <si>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</si>
  <si>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</si>
  <si>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</si>
  <si>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</si>
  <si>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</si>
  <si>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</si>
  <si>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</si>
  <si>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</si>
  <si>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</si>
  <si>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</si>
  <si>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</si>
  <si>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</si>
  <si>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</si>
  <si>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</si>
  <si>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</si>
  <si>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</si>
  <si>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</si>
  <si>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</si>
  <si>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</si>
  <si>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</si>
  <si>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</si>
  <si>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</si>
  <si>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</si>
  <si>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</si>
  <si>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</si>
  <si>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</si>
  <si>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</si>
  <si>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</si>
  <si>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</si>
  <si>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</si>
  <si>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</si>
  <si>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</si>
  <si>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</si>
  <si>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</si>
  <si>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</si>
  <si>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</si>
  <si>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</si>
  <si>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</si>
  <si>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</si>
  <si>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</si>
  <si>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</si>
  <si>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</si>
  <si>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</si>
  <si>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</si>
  <si>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</si>
  <si>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</si>
  <si>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</si>
  <si>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</si>
  <si>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</si>
  <si>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</si>
  <si>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</si>
  <si>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</si>
  <si>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</si>
  <si>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</si>
  <si>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</si>
  <si>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</si>
  <si>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</si>
  <si>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</si>
  <si>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</si>
  <si>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</si>
  <si>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</si>
  <si>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</si>
  <si>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</si>
  <si>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</si>
  <si>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</si>
  <si>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</si>
  <si>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</si>
  <si>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</si>
  <si>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</si>
  <si>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</si>
  <si>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</si>
  <si>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</si>
  <si>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</si>
  <si>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</si>
  <si>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</si>
  <si>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</si>
  <si>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</si>
  <si>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</si>
  <si>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</si>
  <si>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</si>
  <si>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</si>
  <si>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</si>
  <si>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</si>
  <si>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</si>
  <si>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</si>
  <si>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</si>
  <si>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</si>
  <si>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</si>
  <si>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</si>
  <si>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</si>
  <si>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</si>
  <si>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</si>
  <si>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</si>
  <si>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</si>
  <si>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</si>
  <si>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</si>
  <si>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</si>
  <si>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</si>
  <si>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</si>
  <si>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</si>
  <si>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</si>
  <si>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</si>
  <si>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</si>
  <si>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</si>
  <si>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</si>
  <si>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</si>
  <si>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</si>
  <si>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</si>
  <si>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</si>
  <si>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</si>
  <si>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</si>
  <si>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</si>
  <si>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</si>
  <si>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</si>
  <si>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</si>
  <si>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</si>
  <si>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</si>
  <si>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</si>
  <si>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</si>
  <si>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</si>
  <si>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</si>
  <si>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</si>
  <si>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</si>
  <si>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</si>
  <si>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</si>
  <si>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</si>
  <si>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</si>
  <si>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</si>
  <si>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</si>
  <si>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</si>
  <si>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</si>
  <si>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</si>
  <si>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</si>
  <si>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</si>
  <si>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</si>
  <si>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</si>
  <si>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</si>
  <si>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</si>
  <si>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</si>
  <si>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</si>
  <si>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</si>
  <si>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</si>
  <si>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</si>
  <si>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</si>
  <si>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</si>
  <si>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</si>
  <si>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</si>
  <si>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</si>
  <si>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</si>
  <si>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</si>
  <si>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</si>
  <si>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</si>
  <si>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</si>
  <si>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</si>
  <si>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</si>
  <si>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</si>
  <si>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</si>
  <si>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</si>
  <si>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</si>
  <si>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</si>
  <si>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</si>
  <si>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</si>
  <si>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</si>
  <si>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</si>
  <si>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</si>
  <si>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</si>
  <si>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</si>
  <si>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</si>
  <si>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</si>
  <si>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</si>
  <si>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</si>
  <si>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</si>
  <si>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</si>
  <si>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</si>
  <si>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</si>
  <si>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</si>
  <si>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</si>
  <si>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</si>
  <si>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</si>
  <si>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</si>
  <si>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</si>
  <si>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</si>
  <si>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</si>
  <si>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</si>
  <si>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</si>
  <si>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</si>
  <si>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</si>
  <si>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</si>
  <si>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</si>
  <si>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</si>
  <si>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</si>
  <si>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</si>
  <si>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</si>
  <si>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</si>
  <si>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</si>
  <si>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</si>
  <si>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</si>
  <si>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</si>
  <si>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</si>
  <si>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</si>
  <si>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</si>
  <si>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</si>
  <si>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</si>
  <si>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</si>
  <si>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</si>
  <si>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</si>
  <si>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</si>
  <si>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</si>
  <si>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</si>
  <si>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</si>
  <si>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</si>
  <si>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</si>
  <si>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</si>
  <si>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</si>
  <si>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</si>
  <si>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</si>
  <si>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</si>
  <si>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</si>
  <si>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</si>
  <si>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</si>
  <si>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</si>
  <si>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</si>
  <si>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</si>
  <si>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</si>
  <si>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</si>
  <si>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</si>
  <si>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</si>
  <si>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</si>
  <si>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</si>
  <si>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</si>
  <si>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</si>
  <si>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</si>
  <si>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</si>
  <si>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</si>
  <si>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</si>
  <si>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</si>
  <si>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</si>
  <si>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</si>
  <si>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</si>
  <si>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</si>
  <si>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</si>
  <si>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</si>
  <si>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</si>
  <si>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</si>
  <si>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</si>
  <si>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</si>
  <si>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</si>
  <si>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</si>
  <si>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</si>
  <si>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</si>
  <si>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</si>
  <si>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</si>
  <si>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</si>
  <si>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</si>
  <si>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</si>
  <si>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</si>
  <si>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</si>
  <si>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</si>
  <si>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</si>
  <si>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</si>
  <si>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</si>
  <si>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</si>
  <si>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</si>
  <si>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</si>
  <si>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</si>
  <si>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</si>
  <si>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</si>
  <si>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</si>
  <si>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</si>
  <si>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</si>
  <si>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</si>
  <si>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</si>
  <si>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</si>
  <si>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</si>
  <si>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</si>
  <si>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</si>
  <si>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</si>
  <si>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</si>
  <si>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</si>
  <si>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</si>
  <si>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</si>
  <si>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</si>
  <si>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</si>
  <si>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</si>
  <si>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</si>
  <si>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</si>
  <si>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</si>
  <si>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</si>
  <si>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</si>
  <si>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</si>
  <si>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</si>
  <si>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</si>
  <si>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</si>
  <si>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</si>
  <si>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</si>
  <si>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</si>
  <si>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</si>
  <si>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</si>
  <si>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</si>
  <si>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</si>
  <si>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</si>
  <si>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</si>
  <si>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</si>
  <si>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</si>
  <si>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</si>
  <si>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</si>
  <si>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</si>
  <si>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</si>
  <si>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</si>
  <si>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</si>
  <si>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</si>
  <si>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</si>
  <si>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</si>
  <si>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</si>
  <si>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</si>
  <si>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</si>
  <si>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</si>
  <si>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</si>
  <si>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</si>
  <si>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</si>
  <si>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</si>
  <si>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</si>
  <si>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</si>
  <si>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</si>
  <si>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</si>
  <si>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</si>
  <si>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</si>
  <si>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</si>
  <si>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</si>
  <si>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</si>
  <si>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</si>
  <si>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</si>
  <si>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</si>
  <si>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</si>
  <si>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</si>
  <si>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</si>
  <si>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</si>
  <si>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</si>
  <si>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</si>
  <si>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</si>
  <si>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</si>
  <si>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</si>
  <si>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</si>
  <si>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</si>
  <si>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</si>
  <si>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</si>
  <si>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</si>
  <si>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</si>
  <si>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</si>
  <si>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</si>
  <si>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</si>
  <si>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</si>
  <si>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</si>
  <si>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</si>
  <si>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</si>
  <si>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</si>
  <si>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</si>
  <si>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</si>
  <si>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</si>
  <si>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</si>
  <si>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</si>
  <si>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</si>
  <si>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</si>
  <si>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</si>
  <si>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</si>
  <si>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</si>
  <si>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</si>
  <si>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</si>
  <si>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</si>
  <si>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</si>
  <si>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</si>
  <si>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</si>
  <si>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</si>
  <si>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</si>
  <si>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</si>
  <si>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</si>
  <si>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</si>
  <si>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</si>
  <si>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</si>
  <si>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</si>
  <si>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</si>
  <si>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</si>
  <si>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</si>
  <si>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</si>
  <si>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</si>
  <si>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</si>
  <si>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</si>
  <si>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</si>
  <si>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</si>
  <si>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</si>
  <si>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</si>
  <si>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</si>
  <si>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</si>
  <si>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</si>
  <si>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</si>
  <si>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</si>
  <si>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</si>
  <si>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</si>
  <si>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</si>
  <si>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</si>
  <si>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</si>
  <si>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</si>
  <si>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</si>
  <si>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</si>
  <si>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</si>
  <si>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</si>
  <si>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</si>
  <si>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</si>
  <si>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</si>
  <si>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</si>
  <si>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</si>
  <si>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</si>
  <si>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</si>
  <si>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</si>
  <si>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</si>
  <si>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</si>
  <si>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</si>
  <si>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</si>
  <si>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</si>
  <si>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</si>
  <si>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</si>
  <si>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</si>
  <si>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</si>
  <si>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</si>
  <si>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</si>
  <si>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</si>
  <si>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</si>
  <si>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</si>
  <si>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</si>
  <si>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</si>
  <si>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</si>
  <si>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</si>
  <si>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</si>
  <si>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</si>
  <si>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</si>
  <si>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</si>
  <si>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</si>
  <si>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</si>
  <si>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</si>
  <si>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</si>
  <si>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</si>
  <si>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</si>
  <si>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</si>
  <si>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</si>
  <si>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</si>
  <si>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</si>
  <si>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</si>
  <si>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</si>
  <si>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</si>
  <si>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</si>
  <si>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</si>
  <si>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</si>
  <si>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</si>
  <si>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</si>
  <si>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</si>
  <si>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</si>
  <si>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</si>
  <si>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</si>
  <si>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</si>
  <si>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</si>
  <si>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</si>
  <si>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</si>
  <si>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</si>
  <si>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</si>
  <si>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</si>
  <si>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</si>
  <si>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</si>
  <si>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</si>
  <si>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</si>
  <si>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</si>
  <si>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</si>
  <si>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</si>
  <si>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</si>
  <si>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</si>
  <si>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</si>
  <si>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</si>
  <si>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</si>
  <si>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</si>
  <si>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</si>
  <si>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</si>
  <si>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</si>
  <si>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</si>
  <si>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</si>
  <si>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</si>
  <si>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</si>
  <si>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</si>
  <si>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</si>
  <si>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</si>
  <si>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</si>
  <si>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</si>
  <si>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</si>
  <si>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</si>
  <si>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</si>
  <si>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</si>
  <si>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</si>
  <si>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</si>
  <si>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</si>
  <si>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</si>
  <si>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</si>
  <si>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</si>
  <si>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</si>
  <si>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</si>
  <si>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</si>
  <si>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</si>
  <si>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</si>
  <si>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</si>
  <si>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</si>
  <si>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</si>
  <si>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</si>
  <si>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</si>
  <si>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</si>
  <si>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</si>
  <si>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</si>
  <si>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</si>
  <si>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</si>
  <si>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</si>
  <si>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</si>
  <si>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</si>
  <si>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</si>
  <si>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</si>
  <si>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</si>
  <si>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</si>
  <si>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</si>
  <si>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</si>
  <si>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</si>
  <si>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</si>
  <si>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</si>
  <si>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</si>
  <si>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</si>
  <si>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</si>
  <si>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</si>
  <si>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</si>
  <si>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</si>
  <si>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</si>
  <si>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</si>
  <si>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</si>
  <si>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</si>
  <si>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</si>
  <si>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</si>
  <si>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</si>
  <si>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</si>
  <si>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</si>
  <si>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</si>
  <si>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</si>
  <si>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</si>
  <si>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</si>
  <si>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</si>
  <si>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</si>
  <si>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</si>
  <si>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</si>
  <si>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</si>
  <si>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</si>
  <si>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</si>
  <si>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</si>
  <si>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</si>
  <si>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</si>
  <si>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</si>
  <si>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</si>
  <si>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</si>
  <si>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</si>
  <si>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</si>
  <si>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</si>
  <si>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</si>
  <si>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</si>
  <si>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</si>
  <si>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</si>
  <si>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</si>
  <si>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</si>
  <si>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</si>
  <si>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</si>
  <si>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</si>
  <si>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</si>
  <si>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</si>
  <si>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</si>
  <si>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</si>
  <si>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</si>
  <si>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</si>
  <si>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</si>
  <si>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</si>
  <si>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</si>
  <si>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</si>
  <si>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</si>
  <si>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</si>
  <si>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</si>
  <si>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</si>
  <si>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</si>
  <si>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</si>
  <si>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</si>
  <si>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</si>
  <si>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</si>
  <si>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</si>
  <si>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</si>
  <si>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</si>
  <si>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</si>
  <si>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</si>
  <si>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</si>
  <si>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</si>
  <si>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</si>
  <si>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</si>
  <si>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</si>
  <si>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</si>
  <si>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</si>
  <si>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</si>
  <si>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</si>
  <si>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</si>
  <si>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</si>
  <si>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</si>
  <si>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</si>
  <si>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</si>
  <si>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</si>
  <si>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</si>
  <si>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</si>
  <si>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</si>
  <si>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</si>
  <si>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</si>
  <si>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</si>
  <si>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</si>
  <si>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</si>
  <si>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</si>
  <si>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</si>
  <si>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</si>
  <si>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</si>
  <si>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</si>
  <si>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</si>
  <si>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</si>
  <si>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</si>
  <si>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</si>
  <si>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</si>
  <si>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</si>
  <si>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</si>
  <si>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</si>
  <si>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</si>
  <si>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</si>
  <si>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</si>
  <si>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</si>
  <si>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</si>
  <si>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</si>
  <si>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</si>
  <si>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</si>
  <si>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</si>
  <si>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</si>
  <si>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</si>
  <si>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</si>
  <si>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</si>
  <si>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</si>
  <si>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</si>
  <si>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</si>
  <si>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</si>
  <si>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</si>
  <si>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</si>
  <si>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</si>
  <si>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</si>
  <si>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</si>
  <si>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</si>
  <si>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</si>
  <si>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</si>
  <si>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</si>
  <si>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</si>
  <si>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</si>
  <si>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</si>
  <si>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</si>
  <si>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</si>
  <si>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</si>
  <si>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</si>
  <si>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</si>
  <si>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</si>
  <si>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</si>
  <si>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</si>
  <si>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</si>
  <si>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</si>
  <si>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</si>
  <si>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</si>
  <si>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</si>
  <si>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</si>
  <si>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</si>
  <si>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</si>
  <si>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</si>
  <si>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</si>
  <si>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</si>
  <si>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</si>
  <si>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</si>
  <si>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</si>
  <si>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</si>
  <si>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</si>
  <si>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</si>
  <si>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</si>
  <si>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</si>
  <si>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</si>
  <si>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</si>
  <si>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</si>
  <si>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</si>
  <si>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</si>
  <si>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</si>
  <si>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</si>
  <si>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</si>
  <si>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</si>
  <si>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</si>
  <si>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</si>
  <si>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</si>
  <si>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</si>
  <si>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</si>
  <si>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</si>
  <si>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</si>
  <si>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</si>
  <si>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</si>
  <si>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</si>
  <si>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</si>
  <si>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</si>
  <si>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</si>
  <si>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</si>
  <si>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</si>
  <si>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</si>
  <si>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</si>
  <si>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</si>
  <si>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</si>
  <si>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</si>
  <si>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</si>
  <si>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</si>
  <si>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</si>
  <si>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</si>
  <si>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</si>
  <si>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</si>
  <si>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</si>
  <si>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</si>
  <si>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</si>
  <si>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</si>
  <si>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</si>
  <si>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</si>
  <si>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</si>
  <si>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</si>
  <si>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</si>
  <si>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</si>
  <si>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</si>
  <si>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</si>
  <si>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</si>
  <si>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</si>
  <si>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</si>
  <si>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</si>
  <si>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</si>
  <si>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</si>
  <si>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</si>
  <si>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</si>
  <si>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</si>
  <si>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</si>
  <si>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</si>
  <si>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</si>
  <si>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</si>
  <si>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</si>
  <si>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</si>
  <si>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</si>
  <si>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</si>
  <si>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</si>
  <si>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</si>
  <si>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</si>
  <si>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</si>
  <si>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</si>
  <si>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</si>
  <si>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</si>
  <si>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</si>
  <si>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</si>
  <si>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</si>
  <si>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</si>
  <si>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</si>
  <si>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</si>
  <si>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</si>
  <si>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</si>
  <si>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</si>
  <si>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</si>
  <si>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</si>
  <si>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</si>
  <si>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</si>
  <si>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</si>
  <si>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</si>
  <si>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</si>
  <si>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</si>
  <si>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</si>
  <si>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</si>
  <si>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</si>
  <si>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</si>
  <si>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</si>
  <si>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</si>
  <si>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</si>
  <si>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</si>
  <si>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</si>
  <si>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</si>
  <si>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</si>
  <si>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</si>
  <si>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</si>
  <si>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</si>
  <si>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</si>
  <si>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</si>
  <si>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</si>
  <si>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</si>
  <si>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</si>
  <si>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</si>
  <si>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</si>
  <si>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</si>
  <si>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</si>
  <si>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</si>
  <si>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</si>
  <si>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</si>
  <si>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</si>
  <si>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</si>
  <si>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</si>
  <si>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</si>
  <si>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</si>
  <si>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</si>
  <si>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</si>
  <si>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</si>
  <si>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</si>
  <si>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</si>
  <si>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</si>
  <si>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</si>
  <si>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</si>
  <si>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</si>
  <si>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</si>
  <si>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</si>
  <si>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</si>
  <si>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</si>
  <si>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</si>
  <si>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</si>
  <si>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</si>
  <si>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</si>
  <si>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</si>
  <si>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</si>
  <si>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</si>
  <si>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</si>
  <si>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</si>
  <si>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</si>
  <si>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</si>
  <si>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</si>
  <si>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</si>
  <si>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</si>
  <si>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</si>
  <si>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</si>
  <si>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</si>
  <si>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</si>
  <si>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</si>
  <si>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</si>
  <si>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</si>
  <si>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</si>
  <si>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</si>
  <si>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</si>
  <si>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</si>
  <si>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</si>
  <si>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</si>
  <si>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</si>
  <si>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</si>
  <si>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</si>
  <si>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</si>
  <si>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</si>
  <si>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</si>
  <si>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</si>
  <si>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</si>
  <si>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</si>
  <si>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</si>
  <si>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</si>
  <si>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</si>
  <si>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</si>
  <si>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</si>
  <si>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</si>
  <si>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</si>
  <si>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</si>
  <si>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</si>
  <si>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</si>
  <si>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</si>
  <si>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</si>
  <si>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</si>
  <si>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</si>
  <si>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</si>
  <si>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</si>
  <si>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</si>
  <si>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</si>
  <si>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</si>
  <si>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</si>
  <si>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</si>
  <si>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</si>
  <si>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</si>
  <si>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</si>
  <si>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</si>
  <si>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</si>
  <si>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</si>
  <si>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</si>
  <si>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</si>
  <si>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</si>
  <si>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</si>
  <si>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</si>
  <si>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</si>
  <si>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</si>
  <si>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</si>
  <si>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</si>
  <si>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</si>
  <si>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</si>
  <si>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</si>
  <si>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</si>
  <si>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</si>
  <si>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</si>
  <si>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</si>
  <si>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</si>
  <si>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</si>
  <si>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</si>
  <si>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</si>
  <si>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</si>
  <si>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</si>
  <si>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</si>
  <si>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</si>
  <si>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</si>
  <si>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</si>
  <si>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</si>
  <si>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</si>
  <si>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</si>
  <si>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</si>
  <si>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</si>
  <si>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</si>
  <si>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</si>
  <si>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</si>
  <si>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</si>
  <si>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</si>
  <si>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</si>
  <si>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</si>
  <si>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</si>
  <si>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</si>
  <si>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</si>
  <si>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</si>
  <si>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</si>
  <si>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</si>
  <si>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</si>
  <si>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</si>
  <si>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</si>
  <si>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</si>
  <si>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</si>
  <si>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</si>
  <si>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</si>
  <si>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</si>
  <si>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</si>
  <si>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</si>
  <si>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</si>
  <si>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</si>
  <si>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</si>
  <si>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</si>
  <si>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</si>
  <si>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</si>
  <si>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</si>
  <si>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</si>
  <si>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</si>
  <si>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</si>
  <si>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</si>
  <si>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</si>
  <si>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</si>
  <si>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</si>
  <si>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</si>
  <si>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</si>
  <si>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</si>
  <si>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</si>
  <si>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</si>
  <si>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</si>
  <si>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</si>
  <si>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</si>
  <si>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</si>
  <si>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</si>
  <si>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</si>
  <si>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</si>
  <si>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</si>
  <si>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</si>
  <si>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</si>
  <si>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</si>
  <si>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</si>
  <si>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</si>
  <si>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</si>
  <si>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</si>
  <si>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</si>
  <si>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</si>
  <si>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</si>
  <si>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</si>
  <si>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</si>
  <si>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</si>
  <si>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</si>
  <si>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</si>
  <si>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</si>
  <si>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</si>
  <si>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</si>
  <si>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</si>
  <si>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</si>
  <si>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</si>
  <si>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</si>
  <si>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</si>
  <si>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</si>
  <si>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</si>
  <si>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</si>
  <si>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</si>
  <si>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</si>
  <si>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</si>
  <si>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</si>
  <si>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</si>
  <si>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</si>
  <si>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</si>
  <si>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</si>
  <si>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</si>
  <si>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</si>
  <si>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</si>
  <si>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</si>
  <si>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</si>
  <si>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</si>
  <si>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</si>
  <si>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</si>
  <si>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</si>
  <si>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</si>
  <si>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</si>
  <si>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</si>
  <si>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</si>
  <si>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</si>
  <si>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</si>
  <si>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</si>
  <si>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</si>
  <si>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</si>
  <si>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</si>
  <si>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</si>
  <si>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</si>
  <si>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</si>
  <si>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</si>
  <si>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</si>
  <si>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</si>
  <si>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</si>
  <si>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</si>
  <si>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</si>
  <si>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</si>
  <si>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</si>
  <si>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</si>
  <si>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</si>
  <si>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</si>
  <si>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</si>
  <si>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</si>
  <si>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</si>
  <si>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</si>
  <si>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</si>
  <si>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</si>
  <si>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</si>
  <si>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</si>
  <si>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</si>
  <si>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</si>
  <si>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</si>
  <si>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</si>
  <si>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</si>
  <si>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</si>
  <si>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</si>
  <si>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</si>
  <si>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</si>
  <si>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</si>
  <si>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</si>
  <si>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</si>
  <si>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</si>
  <si>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</si>
  <si>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</si>
  <si>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</si>
  <si>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</si>
  <si>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</si>
  <si>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</si>
  <si>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</si>
  <si>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</si>
  <si>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</si>
  <si>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</si>
  <si>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</si>
  <si>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</si>
  <si>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</si>
  <si>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</si>
  <si>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</si>
  <si>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</si>
  <si>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</si>
  <si>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</si>
  <si>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</si>
  <si>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</si>
  <si>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</si>
  <si>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</si>
  <si>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</si>
  <si>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</si>
  <si>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</si>
  <si>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</si>
  <si>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</si>
  <si>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</si>
  <si>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</si>
  <si>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</si>
  <si>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</si>
  <si>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</si>
  <si>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</si>
  <si>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</si>
  <si>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</si>
  <si>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</si>
  <si>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</si>
  <si>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</si>
  <si>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</si>
  <si>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</si>
  <si>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</si>
  <si>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</si>
  <si>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</si>
  <si>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</si>
  <si>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</si>
  <si>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</si>
  <si>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</si>
  <si>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</si>
  <si>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</si>
  <si>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</si>
  <si>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</si>
  <si>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</si>
  <si>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</si>
  <si>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</si>
  <si>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</si>
  <si>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</si>
  <si>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</si>
  <si>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</si>
  <si>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</si>
  <si>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</si>
  <si>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</si>
  <si>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</si>
  <si>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</si>
  <si>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</si>
  <si>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</si>
  <si>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</si>
  <si>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</si>
  <si>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</si>
  <si>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</si>
  <si>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</si>
  <si>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</si>
  <si>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</si>
  <si>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</si>
  <si>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</si>
  <si>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</si>
  <si>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</si>
  <si>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</si>
  <si>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</si>
  <si>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</si>
  <si>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</si>
  <si>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</si>
  <si>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</si>
  <si>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</si>
  <si>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</si>
  <si>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</si>
  <si>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</si>
  <si>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</si>
  <si>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</si>
  <si>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</si>
  <si>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</si>
  <si>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</si>
  <si>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</si>
  <si>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</si>
  <si>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</si>
  <si>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</si>
  <si>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</si>
  <si>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</si>
  <si>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</si>
  <si>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</si>
  <si>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</si>
  <si>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</si>
  <si>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</si>
  <si>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</si>
  <si>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</si>
  <si>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</si>
  <si>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</si>
  <si>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</si>
  <si>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</si>
  <si>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</si>
  <si>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</si>
  <si>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</si>
  <si>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</si>
  <si>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</si>
  <si>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</si>
  <si>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</si>
  <si>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</si>
  <si>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</si>
  <si>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</si>
  <si>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</si>
  <si>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</si>
  <si>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</si>
  <si>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</si>
  <si>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</si>
  <si>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</si>
  <si>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</si>
  <si>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</si>
  <si>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</si>
  <si>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</si>
  <si>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</si>
  <si>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</si>
  <si>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</si>
  <si>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</si>
  <si>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</si>
  <si>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</si>
  <si>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</si>
  <si>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</si>
  <si>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</si>
  <si>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</si>
  <si>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</si>
  <si>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</si>
  <si>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</si>
  <si>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</si>
  <si>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</si>
  <si>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</si>
  <si>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</si>
  <si>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</si>
  <si>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</si>
  <si>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</si>
  <si>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</si>
  <si>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</si>
  <si>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</si>
  <si>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</si>
  <si>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</si>
  <si>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</si>
  <si>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</si>
  <si>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</si>
  <si>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</si>
  <si>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</si>
  <si>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</si>
  <si>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</si>
  <si>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</si>
  <si>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</si>
  <si>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</si>
  <si>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</si>
  <si>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</si>
  <si>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</si>
  <si>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</si>
  <si>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</si>
  <si>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</si>
  <si>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</si>
  <si>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</si>
  <si>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</si>
  <si>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</si>
  <si>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</si>
  <si>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</si>
  <si>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</si>
  <si>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</si>
  <si>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</si>
  <si>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</si>
  <si>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</si>
  <si>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</si>
  <si>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</si>
  <si>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</si>
  <si>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</si>
  <si>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</si>
  <si>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</si>
  <si>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</si>
  <si>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</si>
  <si>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</si>
  <si>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</si>
  <si>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</si>
  <si>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</si>
  <si>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</si>
  <si>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</si>
  <si>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</si>
  <si>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</si>
  <si>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</si>
  <si>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</si>
  <si>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</si>
  <si>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</si>
  <si>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</si>
  <si>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</si>
  <si>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</si>
  <si>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</si>
  <si>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</si>
  <si>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</si>
  <si>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</si>
  <si>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</si>
  <si>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</si>
  <si>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</si>
  <si>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</si>
  <si>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</si>
  <si>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</si>
  <si>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</si>
  <si>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</si>
  <si>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</si>
  <si>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</si>
  <si>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</si>
  <si>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</si>
  <si>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</si>
  <si>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</si>
  <si>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</si>
  <si>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</si>
  <si>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</si>
  <si>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</si>
  <si>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</si>
  <si>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</si>
  <si>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</si>
  <si>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</si>
  <si>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</si>
  <si>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</si>
  <si>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</si>
  <si>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</si>
  <si>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</si>
  <si>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</si>
  <si>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</si>
  <si>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</si>
  <si>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</si>
  <si>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</si>
  <si>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</si>
  <si>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</si>
  <si>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</si>
  <si>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</si>
  <si>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</si>
  <si>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</si>
  <si>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</si>
  <si>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</si>
  <si>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</si>
  <si>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</si>
  <si>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</si>
  <si>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</si>
  <si>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</si>
  <si>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</si>
  <si>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</si>
  <si>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</si>
  <si>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</si>
  <si>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</si>
  <si>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</si>
  <si>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</si>
  <si>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</si>
  <si>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</si>
  <si>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</si>
  <si>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</si>
  <si>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</si>
  <si>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</si>
  <si>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</si>
  <si>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</si>
  <si>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</si>
  <si>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</si>
  <si>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</si>
  <si>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</si>
  <si>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</si>
  <si>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</si>
  <si>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</si>
  <si>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</si>
  <si>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</si>
  <si>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</si>
  <si>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</si>
  <si>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</si>
  <si>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</si>
  <si>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</si>
  <si>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</si>
  <si>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</si>
  <si>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</si>
  <si>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</si>
  <si>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</si>
  <si>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</si>
  <si>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</si>
  <si>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</si>
  <si>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</si>
  <si>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</si>
  <si>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</si>
  <si>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</si>
  <si>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</si>
  <si>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</si>
  <si>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</si>
  <si>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</si>
  <si>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</si>
  <si>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</si>
  <si>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</si>
  <si>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</si>
  <si>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</si>
  <si>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</si>
  <si>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</si>
  <si>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</si>
  <si>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</si>
  <si>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</si>
  <si>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</si>
  <si>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</si>
  <si>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</si>
  <si>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</si>
  <si>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</si>
  <si>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</si>
  <si>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</si>
  <si>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</si>
  <si>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</si>
  <si>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</si>
  <si>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</si>
  <si>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</si>
  <si>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</si>
  <si>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</si>
  <si>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</si>
  <si>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</si>
  <si>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</si>
  <si>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</si>
  <si>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</si>
  <si>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</si>
  <si>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</si>
  <si>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</si>
  <si>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</si>
  <si>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</si>
  <si>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</si>
  <si>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</si>
  <si>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</si>
  <si>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</si>
  <si>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</si>
  <si>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</si>
  <si>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</si>
  <si>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</si>
  <si>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</si>
  <si>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</si>
  <si>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</si>
  <si>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</si>
  <si>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</si>
  <si>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</si>
  <si>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</si>
  <si>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</si>
  <si>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</si>
  <si>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</si>
  <si>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</si>
  <si>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</si>
  <si>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</si>
  <si>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</si>
  <si>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</si>
  <si>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</si>
  <si>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</si>
  <si>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</si>
  <si>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</si>
  <si>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</si>
  <si>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</si>
  <si>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</si>
  <si>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</si>
  <si>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</si>
  <si>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</si>
  <si>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</si>
  <si>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</si>
  <si>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</si>
  <si>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</si>
  <si>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</si>
  <si>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</si>
  <si>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</si>
  <si>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</si>
  <si>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</si>
  <si>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</si>
  <si>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</si>
  <si>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</si>
  <si>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</si>
  <si>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</si>
  <si>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</si>
  <si>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</si>
  <si>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</si>
  <si>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</si>
  <si>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</si>
  <si>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</si>
  <si>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</si>
  <si>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</si>
  <si>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</si>
  <si>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</si>
  <si>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</si>
  <si>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</si>
  <si>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</si>
  <si>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</si>
  <si>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</si>
  <si>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</si>
  <si>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</si>
  <si>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</si>
  <si>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</si>
  <si>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</si>
  <si>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</si>
  <si>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</si>
  <si>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</si>
  <si>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</si>
  <si>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</si>
  <si>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</si>
  <si>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</si>
  <si>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</si>
  <si>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</si>
  <si>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</si>
  <si>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</si>
  <si>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</si>
  <si>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</si>
  <si>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</si>
  <si>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</si>
  <si>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</si>
  <si>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</si>
  <si>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</si>
  <si>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</si>
  <si>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</si>
  <si>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</si>
  <si>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</si>
  <si>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</si>
  <si>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</si>
  <si>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</si>
  <si>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</si>
  <si>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</si>
  <si>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</si>
  <si>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</si>
  <si>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</si>
  <si>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</si>
  <si>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</si>
  <si>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</si>
  <si>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</si>
  <si>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</si>
  <si>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</si>
  <si>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</si>
  <si>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</si>
  <si>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</si>
  <si>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</si>
  <si>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</si>
  <si>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</si>
  <si>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</si>
  <si>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</si>
  <si>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</si>
  <si>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</si>
  <si>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</si>
  <si>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</si>
  <si>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</si>
  <si>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</si>
  <si>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</si>
  <si>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</si>
  <si>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</si>
  <si>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</si>
  <si>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</si>
  <si>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</si>
  <si>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</si>
  <si>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</si>
  <si>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</si>
  <si>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</si>
  <si>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</si>
  <si>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</si>
  <si>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</si>
  <si>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</si>
  <si>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</si>
  <si>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</si>
  <si>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</si>
  <si>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</si>
  <si>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</si>
  <si>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</si>
  <si>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</si>
  <si>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</si>
  <si>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</si>
  <si>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</si>
  <si>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</si>
  <si>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</si>
  <si>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</si>
  <si>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</si>
  <si>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</si>
  <si>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</si>
  <si>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</si>
  <si>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</si>
  <si>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</si>
  <si>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</si>
  <si>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</si>
  <si>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</si>
  <si>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</si>
  <si>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</si>
  <si>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</si>
  <si>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</si>
  <si>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</si>
  <si>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</si>
  <si>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</si>
  <si>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</si>
  <si>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</si>
  <si>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</si>
  <si>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</si>
  <si>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</si>
  <si>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</si>
  <si>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</si>
  <si>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</si>
  <si>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</si>
  <si>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</si>
  <si>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</si>
  <si>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</si>
  <si>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</si>
  <si>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</si>
  <si>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</si>
  <si>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</si>
  <si>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</si>
  <si>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</si>
  <si>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</si>
  <si>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</si>
  <si>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</si>
  <si>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</si>
  <si>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</si>
  <si>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</si>
  <si>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</si>
  <si>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</si>
  <si>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</si>
  <si>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</si>
  <si>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</si>
  <si>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</si>
  <si>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</si>
  <si>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</si>
  <si>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</si>
  <si>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</si>
  <si>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</si>
  <si>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</si>
  <si>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</si>
  <si>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</si>
  <si>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</si>
  <si>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</si>
  <si>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</si>
  <si>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</si>
  <si>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</si>
  <si>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</si>
  <si>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</si>
  <si>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</si>
  <si>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</si>
  <si>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</si>
  <si>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</si>
  <si>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</si>
  <si>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</si>
  <si>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</si>
  <si>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</si>
  <si>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</si>
  <si>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</si>
  <si>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</si>
  <si>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</si>
  <si>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</si>
  <si>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</si>
  <si>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</si>
  <si>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</si>
  <si>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</si>
  <si>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</si>
  <si>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</si>
  <si>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</si>
  <si>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</si>
  <si>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</si>
  <si>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</si>
  <si>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</si>
  <si>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</si>
  <si>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</si>
  <si>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</si>
  <si>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</si>
  <si>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</si>
  <si>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</si>
  <si>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</si>
  <si>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</si>
  <si>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</si>
  <si>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</si>
  <si>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</si>
  <si>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</si>
  <si>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</si>
  <si>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</si>
  <si>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</si>
  <si>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</si>
  <si>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</si>
  <si>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</si>
  <si>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</si>
  <si>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</si>
  <si>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</si>
  <si>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</si>
  <si>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</si>
  <si>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</si>
  <si>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</si>
  <si>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</si>
  <si>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</si>
  <si>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</si>
  <si>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</si>
  <si>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</si>
  <si>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</si>
  <si>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</si>
  <si>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</si>
  <si>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</si>
  <si>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</si>
  <si>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</si>
  <si>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</si>
  <si>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</si>
  <si>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</si>
  <si>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</si>
  <si>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</si>
  <si>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</si>
  <si>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</si>
  <si>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</si>
  <si>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</si>
  <si>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</si>
  <si>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</si>
  <si>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</si>
  <si>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</si>
  <si>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</si>
  <si>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</si>
  <si>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</si>
  <si>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</si>
  <si>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</si>
  <si>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</si>
  <si>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</si>
  <si>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</si>
  <si>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</si>
  <si>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</si>
  <si>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</si>
  <si>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</si>
  <si>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</si>
  <si>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</si>
  <si>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</si>
  <si>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</si>
  <si>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</si>
  <si>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</si>
  <si>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</si>
  <si>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</si>
  <si>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</si>
  <si>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</si>
  <si>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</si>
  <si>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</si>
  <si>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</si>
  <si>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</si>
  <si>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</si>
  <si>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</si>
  <si>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</si>
  <si>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</si>
  <si>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</si>
  <si>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</si>
  <si>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</si>
  <si>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</si>
  <si>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</si>
  <si>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</si>
  <si>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</si>
  <si>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</si>
  <si>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</si>
  <si>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</si>
  <si>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</si>
  <si>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</si>
  <si>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</si>
  <si>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</si>
  <si>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</si>
  <si>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</si>
  <si>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</si>
  <si>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</si>
  <si>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</si>
  <si>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</si>
  <si>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</si>
  <si>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</si>
  <si>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</si>
  <si>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</si>
  <si>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</si>
  <si>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</si>
  <si>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</si>
  <si>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</si>
  <si>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</si>
  <si>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</si>
  <si>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</si>
  <si>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</si>
  <si>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</si>
  <si>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</si>
  <si>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</si>
  <si>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</si>
  <si>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</si>
  <si>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</si>
  <si>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</si>
  <si>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</si>
  <si>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</si>
  <si>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</si>
  <si>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</si>
  <si>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</si>
  <si>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</si>
  <si>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</si>
  <si>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</si>
  <si>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</si>
  <si>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</si>
  <si>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</si>
  <si>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</si>
  <si>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</si>
  <si>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</si>
  <si>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</si>
  <si>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</si>
  <si>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</si>
  <si>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</si>
  <si>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</si>
  <si>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</si>
  <si>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</si>
  <si>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</si>
  <si>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</si>
  <si>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</si>
  <si>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</si>
  <si>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</si>
  <si>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</si>
  <si>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</si>
  <si>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</si>
  <si>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</si>
  <si>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</si>
  <si>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</si>
  <si>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</si>
  <si>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</si>
  <si>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</si>
  <si>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</si>
  <si>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</si>
  <si>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</si>
  <si>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</si>
  <si>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</si>
  <si>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</si>
  <si>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</si>
  <si>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</si>
  <si>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</si>
  <si>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</si>
  <si>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</si>
  <si>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</si>
  <si>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</si>
  <si>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</si>
  <si>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</si>
  <si>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</si>
  <si>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</si>
  <si>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</si>
  <si>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</si>
  <si>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</si>
  <si>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</si>
  <si>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</si>
  <si>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</si>
  <si>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</si>
  <si>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</si>
  <si>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</si>
  <si>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</si>
  <si>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</si>
  <si>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</si>
  <si>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</si>
  <si>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</si>
  <si>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</si>
  <si>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</si>
  <si>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</si>
  <si>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</si>
  <si>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</si>
  <si>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</si>
  <si>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</si>
  <si>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</si>
  <si>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</si>
  <si>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</si>
  <si>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</si>
  <si>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</si>
  <si>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</si>
  <si>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</si>
  <si>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</si>
  <si>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</si>
  <si>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</si>
  <si>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</si>
  <si>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</si>
  <si>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</si>
  <si>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</si>
  <si>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</si>
  <si>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</si>
  <si>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</si>
  <si>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</si>
  <si>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</si>
  <si>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</si>
  <si>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</si>
  <si>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</si>
  <si>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</si>
  <si>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</si>
  <si>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</si>
  <si>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</si>
  <si>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</si>
  <si>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</si>
  <si>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</si>
  <si>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</si>
  <si>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</si>
  <si>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</si>
  <si>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</si>
  <si>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</si>
  <si>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</si>
  <si>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</si>
  <si>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</si>
  <si>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</si>
  <si>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</si>
  <si>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</si>
  <si>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</si>
  <si>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</si>
  <si>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</si>
  <si>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</si>
  <si>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</si>
  <si>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</si>
  <si>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</si>
  <si>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</si>
  <si>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</si>
  <si>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</si>
  <si>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</si>
  <si>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</si>
  <si>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</si>
  <si>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</si>
  <si>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</si>
  <si>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</si>
  <si>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</si>
  <si>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</si>
  <si>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</si>
  <si>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</si>
  <si>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</si>
  <si>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</si>
  <si>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</si>
  <si>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</si>
  <si>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</si>
  <si>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</si>
  <si>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</si>
  <si>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</si>
  <si>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</si>
  <si>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</si>
  <si>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</si>
  <si>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</si>
  <si>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</si>
  <si>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</si>
  <si>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</si>
  <si>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</si>
  <si>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</si>
  <si>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</si>
  <si>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</si>
  <si>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</si>
  <si>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</si>
  <si>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</si>
  <si>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</si>
  <si>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</si>
  <si>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</si>
  <si>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</si>
  <si>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</si>
  <si>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</si>
  <si>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</si>
  <si>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</si>
  <si>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</si>
  <si>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</si>
  <si>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</si>
  <si>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</si>
  <si>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</si>
  <si>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</si>
  <si>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</si>
  <si>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</si>
  <si>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</si>
  <si>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</si>
  <si>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</si>
  <si>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</si>
  <si>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</si>
  <si>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</si>
  <si>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</si>
  <si>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</si>
  <si>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</si>
  <si>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</si>
  <si>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</si>
  <si>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</si>
  <si>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</si>
  <si>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</si>
  <si>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</si>
  <si>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</si>
  <si>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</si>
  <si>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</si>
  <si>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</si>
  <si>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</si>
  <si>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</si>
  <si>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</si>
  <si>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</si>
  <si>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</si>
  <si>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</si>
  <si>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</si>
  <si>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</si>
  <si>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</si>
  <si>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</si>
  <si>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</si>
  <si>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</si>
  <si>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</si>
  <si>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</si>
  <si>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</si>
  <si>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</si>
  <si>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</si>
  <si>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</si>
  <si>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</si>
  <si>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</si>
  <si>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</si>
  <si>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</si>
  <si>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</si>
  <si>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</si>
  <si>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</si>
  <si>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</si>
  <si>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</si>
  <si>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</si>
  <si>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</si>
  <si>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</si>
  <si>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</si>
  <si>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</si>
  <si>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</si>
  <si>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</si>
  <si>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</si>
  <si>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</si>
  <si>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</si>
  <si>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</si>
  <si>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</si>
  <si>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</si>
  <si>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</si>
  <si>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</si>
  <si>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</si>
  <si>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</si>
  <si>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</si>
  <si>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</si>
  <si>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</si>
  <si>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</si>
  <si>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</si>
  <si>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</si>
  <si>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</si>
  <si>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</si>
  <si>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</si>
  <si>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</si>
  <si>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</si>
  <si>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</si>
  <si>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</si>
  <si>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</si>
  <si>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</si>
  <si>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</si>
  <si>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</si>
  <si>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</si>
  <si>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</si>
  <si>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</si>
  <si>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</si>
  <si>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</si>
  <si>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</si>
  <si>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</si>
  <si>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</si>
  <si>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</si>
  <si>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</si>
  <si>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</si>
  <si>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</si>
  <si>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</si>
  <si>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</si>
  <si>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</si>
  <si>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</si>
  <si>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</si>
  <si>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</si>
  <si>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</si>
  <si>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</si>
  <si>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</si>
  <si>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</si>
  <si>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</si>
  <si>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</si>
  <si>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</si>
  <si>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</si>
  <si>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</si>
  <si>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</si>
  <si>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</si>
  <si>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</si>
  <si>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</si>
  <si>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</si>
  <si>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</si>
  <si>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</si>
  <si>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</si>
  <si>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</si>
  <si>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</si>
  <si>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</si>
  <si>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</si>
  <si>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</si>
  <si>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</si>
  <si>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</si>
  <si>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</si>
  <si>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</si>
  <si>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</si>
  <si>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</si>
  <si>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</si>
  <si>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</si>
  <si>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</si>
  <si>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</si>
  <si>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</si>
  <si>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</si>
  <si>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</si>
  <si>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</si>
  <si>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</si>
  <si>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</si>
  <si>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</si>
  <si>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</si>
  <si>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</si>
  <si>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</si>
  <si>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</si>
  <si>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</si>
  <si>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</si>
  <si>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</si>
  <si>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</si>
  <si>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</si>
  <si>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</si>
  <si>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</si>
  <si>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</si>
  <si>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</si>
  <si>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</si>
  <si>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</si>
  <si>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</si>
  <si>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</si>
  <si>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</si>
  <si>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</si>
  <si>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</si>
  <si>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</si>
  <si>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</si>
  <si>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</si>
  <si>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</si>
  <si>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</si>
  <si>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</si>
  <si>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</si>
  <si>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</si>
  <si>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</si>
  <si>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</si>
  <si>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</si>
  <si>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</si>
  <si>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</si>
  <si>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</si>
  <si>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</si>
  <si>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</si>
  <si>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</si>
  <si>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</si>
  <si>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</si>
  <si>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</si>
  <si>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</si>
  <si>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</si>
  <si>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</si>
  <si>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</si>
  <si>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</si>
  <si>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</si>
  <si>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</si>
  <si>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</si>
  <si>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</si>
  <si>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</si>
  <si>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</si>
  <si>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</si>
  <si>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</si>
  <si>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</si>
  <si>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</si>
  <si>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</si>
  <si>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</si>
  <si>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</si>
  <si>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</si>
  <si>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</si>
  <si>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</si>
  <si>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</si>
  <si>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</si>
  <si>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</si>
  <si>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</si>
  <si>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</si>
  <si>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</si>
  <si>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</si>
  <si>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</si>
  <si>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</si>
  <si>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</si>
  <si>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</si>
  <si>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</si>
  <si>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</si>
  <si>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</si>
  <si>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</si>
  <si>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</si>
  <si>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</si>
  <si>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</si>
  <si>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</si>
  <si>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</si>
  <si>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</si>
  <si>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</si>
  <si>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</si>
  <si>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</si>
  <si>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</si>
  <si>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</si>
  <si>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</si>
  <si>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</si>
  <si>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</si>
  <si>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</si>
  <si>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</si>
  <si>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</si>
  <si>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</si>
  <si>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</si>
  <si>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</si>
  <si>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</si>
  <si>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</si>
  <si>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</si>
  <si>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</si>
  <si>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</si>
  <si>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</si>
  <si>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</si>
  <si>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</si>
  <si>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</si>
  <si>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</si>
  <si>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</si>
  <si>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</si>
  <si>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</si>
  <si>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</si>
  <si>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</si>
  <si>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</si>
  <si>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</si>
  <si>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</si>
  <si>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</si>
  <si>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</si>
  <si>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</si>
  <si>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</si>
  <si>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</si>
  <si>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</si>
  <si>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</si>
  <si>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</si>
  <si>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</si>
  <si>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</si>
  <si>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</si>
  <si>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</si>
  <si>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</si>
  <si>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</si>
  <si>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</si>
  <si>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</si>
  <si>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</si>
  <si>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</si>
  <si>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</si>
  <si>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</si>
  <si>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</si>
  <si>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</si>
  <si>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</si>
  <si>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</si>
  <si>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</si>
  <si>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</si>
  <si>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</si>
  <si>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</si>
  <si>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</si>
  <si>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</si>
  <si>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</si>
  <si>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</si>
  <si>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</si>
  <si>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</si>
  <si>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</si>
  <si>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</si>
  <si>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</si>
  <si>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</si>
  <si>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</si>
  <si>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</si>
  <si>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</si>
  <si>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</si>
  <si>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</si>
  <si>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</si>
  <si>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</si>
  <si>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</si>
  <si>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</si>
  <si>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</si>
  <si>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</si>
  <si>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</si>
  <si>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</si>
  <si>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</si>
  <si>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</si>
  <si>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</si>
  <si>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</si>
  <si>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</si>
  <si>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</si>
  <si>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</si>
  <si>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</si>
  <si>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</si>
  <si>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</si>
  <si>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</si>
  <si>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</si>
  <si>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</si>
  <si>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</si>
  <si>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</si>
  <si>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</si>
  <si>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</si>
  <si>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</si>
  <si>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</si>
  <si>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</si>
  <si>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</si>
  <si>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</si>
  <si>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</si>
  <si>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</si>
  <si>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</si>
  <si>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</si>
  <si>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</si>
  <si>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</si>
  <si>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</si>
  <si>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</si>
  <si>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</si>
  <si>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</si>
  <si>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</si>
  <si>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</si>
  <si>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</si>
  <si>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</si>
  <si>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</si>
  <si>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</si>
  <si>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</si>
  <si>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</si>
  <si>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</si>
  <si>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</si>
  <si>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</si>
  <si>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</si>
  <si>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</si>
  <si>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</si>
  <si>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</si>
  <si>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</si>
  <si>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</si>
  <si>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</si>
  <si>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</si>
  <si>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</si>
  <si>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</si>
  <si>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</si>
  <si>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</si>
  <si>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</si>
  <si>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</si>
  <si>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</si>
  <si>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</si>
  <si>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</si>
  <si>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</si>
  <si>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</si>
  <si>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</si>
  <si>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</si>
  <si>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</si>
  <si>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</si>
  <si>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</si>
  <si>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</si>
  <si>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</si>
  <si>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</si>
  <si>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</si>
  <si>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</si>
  <si>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</si>
  <si>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</si>
  <si>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</si>
  <si>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</si>
  <si>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</si>
  <si>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</si>
  <si>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</si>
  <si>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</si>
  <si>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</si>
  <si>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</si>
  <si>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</si>
  <si>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</si>
  <si>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</si>
  <si>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</si>
  <si>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</si>
  <si>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</si>
  <si>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</si>
  <si>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</si>
  <si>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</si>
  <si>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</si>
  <si>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</si>
  <si>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</si>
  <si>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</si>
  <si>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</si>
  <si>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</si>
  <si>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</si>
  <si>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</si>
  <si>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</si>
  <si>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</si>
  <si>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</si>
  <si>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</si>
  <si>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</si>
  <si>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</si>
  <si>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</si>
  <si>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</si>
  <si>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</si>
  <si>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</si>
  <si>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</si>
  <si>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</si>
  <si>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</si>
  <si>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</si>
  <si>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</si>
  <si>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</si>
  <si>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</si>
  <si>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</si>
  <si>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</si>
  <si>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</si>
  <si>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</si>
  <si>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</si>
  <si>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</si>
  <si>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</si>
  <si>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</si>
  <si>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</si>
  <si>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</si>
  <si>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</si>
  <si>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</si>
  <si>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</si>
  <si>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</si>
  <si>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</si>
  <si>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</si>
  <si>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</si>
  <si>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</si>
  <si>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</si>
  <si>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</si>
  <si>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</si>
  <si>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</si>
  <si>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</si>
  <si>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</si>
  <si>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</si>
  <si>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</si>
  <si>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</si>
  <si>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</si>
  <si>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</si>
  <si>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</si>
  <si>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</si>
  <si>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</si>
  <si>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</si>
  <si>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</si>
  <si>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</si>
  <si>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</si>
  <si>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</si>
  <si>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</si>
  <si>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</si>
  <si>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</si>
  <si>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</si>
  <si>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</si>
  <si>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</si>
  <si>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</si>
  <si>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</si>
  <si>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</si>
  <si>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</si>
  <si>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</si>
  <si>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</si>
  <si>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</si>
  <si>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</si>
  <si>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</si>
  <si>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</si>
  <si>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</si>
  <si>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</si>
  <si>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</si>
  <si>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</si>
  <si>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</si>
  <si>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</si>
  <si>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</si>
  <si>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</si>
  <si>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</si>
  <si>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</si>
  <si>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</si>
  <si>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</si>
  <si>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</si>
  <si>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</si>
  <si>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</si>
  <si>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</si>
  <si>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</si>
  <si>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</si>
  <si>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</si>
  <si>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</si>
  <si>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</si>
  <si>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</si>
  <si>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</si>
  <si>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</si>
  <si>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</si>
  <si>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</si>
  <si>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</si>
  <si>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</si>
  <si>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</si>
  <si>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</si>
  <si>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</si>
  <si>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</si>
  <si>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</si>
  <si>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</si>
  <si>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</si>
  <si>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</si>
  <si>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</si>
  <si>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</si>
  <si>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</si>
  <si>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</si>
  <si>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</si>
  <si>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</si>
  <si>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</si>
  <si>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</si>
  <si>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</si>
  <si>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</si>
  <si>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</si>
  <si>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</si>
  <si>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</si>
  <si>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</si>
  <si>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</si>
  <si>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</si>
  <si>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</si>
  <si>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</si>
  <si>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</si>
  <si>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</si>
  <si>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</si>
  <si>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</si>
  <si>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</si>
  <si>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</si>
  <si>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</si>
  <si>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</si>
  <si>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</si>
  <si>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</si>
  <si>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</si>
  <si>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</si>
  <si>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</si>
  <si>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</si>
  <si>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</si>
  <si>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</si>
  <si>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</si>
  <si>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</si>
  <si>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</si>
  <si>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</si>
  <si>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</si>
  <si>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</si>
  <si>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</si>
  <si>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</si>
  <si>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</si>
  <si>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</si>
  <si>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</si>
  <si>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</si>
  <si>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</si>
  <si>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</si>
  <si>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</si>
  <si>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</si>
  <si>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</si>
  <si>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</si>
  <si>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</si>
  <si>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</si>
  <si>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</si>
  <si>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</si>
  <si>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</si>
  <si>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</si>
  <si>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</si>
  <si>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</si>
  <si>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</si>
  <si>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</si>
  <si>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</si>
  <si>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</si>
  <si>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</si>
  <si>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</si>
  <si>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</si>
  <si>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</si>
  <si>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</si>
  <si>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</si>
  <si>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</si>
  <si>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</si>
  <si>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</si>
  <si>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</si>
  <si>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</si>
  <si>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</si>
  <si>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</si>
  <si>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</si>
  <si>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</si>
  <si>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</si>
  <si>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</si>
  <si>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</si>
  <si>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</si>
  <si>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</si>
  <si>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</si>
  <si>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</si>
  <si>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</si>
  <si>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</si>
  <si>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</si>
  <si>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</si>
  <si>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</si>
  <si>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</si>
  <si>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</si>
  <si>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</si>
  <si>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</si>
  <si>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</si>
  <si>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</si>
  <si>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</si>
  <si>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</si>
  <si>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</si>
  <si>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</si>
  <si>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</si>
  <si>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</si>
  <si>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</si>
  <si>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</si>
  <si>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</si>
  <si>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</si>
  <si>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</si>
  <si>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</si>
  <si>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</si>
  <si>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</si>
  <si>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</si>
  <si>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</si>
  <si>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</si>
  <si>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</si>
  <si>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</si>
  <si>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</si>
  <si>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</si>
  <si>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</si>
  <si>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</si>
  <si>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</si>
  <si>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</si>
  <si>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</si>
  <si>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</si>
  <si>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</si>
  <si>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</si>
  <si>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</si>
  <si>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</si>
  <si>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</si>
  <si>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</si>
  <si>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</si>
  <si>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</si>
  <si>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</si>
  <si>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</si>
  <si>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</si>
  <si>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</si>
  <si>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</si>
  <si>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</si>
  <si>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</si>
  <si>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</si>
  <si>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</si>
  <si>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</si>
  <si>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</si>
  <si>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</si>
  <si>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</si>
  <si>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</si>
  <si>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</si>
  <si>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</si>
  <si>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</si>
  <si>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</si>
  <si>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</si>
  <si>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</si>
  <si>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</si>
  <si>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</si>
  <si>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</si>
  <si>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</si>
  <si>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</si>
  <si>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</si>
  <si>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</si>
  <si>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</si>
  <si>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</si>
  <si>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</si>
  <si>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</si>
  <si>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</si>
  <si>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</si>
  <si>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</si>
  <si>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</si>
  <si>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</si>
  <si>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</si>
  <si>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</si>
  <si>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</si>
  <si>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</si>
  <si>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</si>
  <si>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</si>
  <si>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</si>
  <si>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</si>
  <si>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</si>
  <si>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</si>
  <si>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</si>
  <si>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</si>
  <si>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</si>
  <si>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</si>
  <si>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</si>
  <si>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</si>
  <si>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</si>
  <si>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</si>
  <si>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</si>
  <si>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</si>
  <si>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</si>
  <si>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</si>
  <si>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</si>
  <si>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</si>
  <si>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</si>
  <si>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</si>
  <si>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</si>
  <si>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</si>
  <si>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</si>
  <si>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</si>
  <si>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</si>
  <si>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</si>
  <si>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</si>
  <si>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</si>
  <si>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</si>
  <si>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</si>
  <si>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</si>
  <si>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</si>
  <si>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</si>
  <si>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</si>
  <si>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</si>
  <si>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</si>
  <si>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</si>
  <si>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</si>
  <si>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</si>
  <si>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</si>
  <si>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</si>
  <si>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</si>
  <si>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</si>
  <si>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</si>
  <si>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</si>
  <si>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</si>
  <si>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</si>
  <si>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</si>
  <si>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</si>
  <si>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</si>
  <si>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</si>
  <si>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</si>
  <si>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</si>
  <si>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</si>
  <si>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</si>
  <si>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</si>
  <si>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</si>
  <si>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</si>
  <si>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</si>
  <si>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</si>
  <si>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</si>
  <si>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</si>
  <si>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</si>
  <si>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</si>
  <si>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</si>
  <si>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</si>
  <si>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</si>
  <si>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</si>
  <si>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</si>
  <si>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</si>
  <si>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</si>
  <si>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</si>
  <si>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</si>
  <si>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</si>
  <si>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</si>
  <si>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</si>
  <si>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</si>
  <si>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</si>
  <si>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</si>
  <si>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</si>
  <si>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</si>
  <si>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</si>
  <si>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</si>
  <si>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</si>
  <si>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</si>
  <si>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</si>
  <si>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</si>
  <si>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</si>
  <si>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</si>
  <si>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</si>
  <si>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</si>
  <si>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</si>
  <si>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</si>
  <si>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</si>
  <si>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</si>
  <si>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</si>
  <si>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</si>
  <si>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</si>
  <si>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</si>
  <si>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</si>
  <si>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</si>
  <si>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</si>
  <si>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</si>
  <si>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</si>
  <si>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</si>
  <si>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</si>
  <si>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</si>
  <si>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</si>
  <si>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</si>
  <si>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</si>
  <si>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</si>
  <si>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</si>
  <si>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</si>
  <si>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</si>
  <si>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</si>
  <si>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</si>
  <si>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</si>
  <si>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</si>
  <si>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</si>
  <si>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</si>
  <si>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</si>
  <si>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</si>
  <si>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</si>
  <si>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</si>
  <si>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</si>
  <si>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</si>
  <si>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</si>
  <si>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</si>
  <si>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</si>
  <si>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</si>
  <si>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</si>
  <si>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</si>
  <si>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</si>
  <si>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</si>
  <si>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</si>
  <si>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</si>
  <si>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</si>
  <si>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</si>
  <si>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</si>
  <si>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</si>
  <si>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</si>
  <si>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</si>
  <si>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</si>
  <si>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</si>
  <si>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</si>
  <si>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</si>
  <si>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</si>
  <si>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</si>
  <si>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</si>
  <si>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</si>
  <si>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</si>
  <si>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</si>
  <si>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</si>
  <si>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</si>
  <si>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</si>
  <si>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</si>
  <si>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</si>
  <si>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</si>
  <si>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</si>
  <si>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</si>
  <si>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</si>
  <si>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</si>
  <si>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</si>
  <si>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</si>
  <si>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</si>
  <si>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</si>
  <si>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</si>
  <si>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</si>
  <si>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</si>
  <si>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</si>
  <si>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</si>
  <si>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</si>
  <si>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</si>
  <si>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</si>
  <si>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</si>
  <si>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</si>
  <si>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</si>
  <si>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</si>
  <si>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</si>
  <si>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</si>
  <si>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</si>
  <si>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</si>
  <si>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</si>
  <si>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</si>
  <si>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</si>
  <si>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</si>
  <si>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</si>
  <si>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</si>
  <si>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</si>
  <si>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</si>
  <si>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</si>
  <si>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</si>
  <si>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</si>
  <si>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</si>
  <si>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</si>
  <si>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</si>
  <si>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</si>
  <si>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</si>
  <si>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</si>
  <si>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</si>
  <si>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</si>
  <si>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</si>
  <si>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</si>
  <si>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</si>
  <si>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</si>
  <si>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</si>
  <si>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</si>
  <si>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</si>
  <si>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</si>
  <si>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</si>
  <si>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</si>
  <si>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</si>
  <si>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</si>
  <si>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</si>
  <si>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</si>
  <si>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</si>
  <si>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</si>
  <si>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</si>
  <si>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</si>
  <si>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</si>
  <si>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</si>
  <si>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</si>
  <si>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</si>
  <si>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</si>
  <si>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</si>
  <si>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</si>
  <si>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</si>
  <si>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</si>
  <si>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</si>
  <si>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</si>
  <si>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</si>
  <si>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</si>
  <si>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</si>
  <si>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</si>
  <si>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</si>
  <si>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</si>
  <si>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</si>
  <si>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</si>
  <si>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</si>
  <si>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</si>
  <si>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</si>
  <si>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</si>
  <si>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</si>
  <si>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</si>
  <si>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</si>
  <si>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</si>
  <si>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</si>
  <si>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</si>
  <si>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</si>
  <si>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</si>
  <si>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</si>
  <si>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</si>
  <si>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</si>
  <si>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</si>
  <si>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</si>
  <si>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</si>
  <si>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</si>
  <si>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</si>
  <si>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</si>
  <si>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</si>
  <si>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</si>
  <si>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</si>
  <si>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</si>
  <si>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</si>
  <si>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</si>
  <si>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</si>
  <si>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</si>
  <si>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</si>
  <si>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</si>
  <si>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</si>
  <si>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</si>
  <si>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</si>
  <si>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</si>
  <si>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</si>
  <si>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</si>
  <si>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</si>
  <si>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</si>
  <si>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</si>
  <si>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</si>
  <si>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</si>
  <si>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</si>
  <si>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</si>
  <si>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</si>
  <si>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</si>
  <si>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</si>
  <si>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</si>
  <si>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</si>
  <si>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</si>
  <si>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</si>
  <si>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</si>
  <si>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</si>
  <si>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</si>
  <si>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</si>
  <si>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</si>
  <si>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</si>
  <si>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</si>
  <si>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</si>
  <si>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</si>
  <si>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</si>
  <si>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</si>
  <si>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</si>
  <si>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</si>
  <si>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</si>
  <si>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</si>
  <si>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</si>
  <si>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</si>
  <si>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</si>
  <si>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</si>
  <si>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</si>
  <si>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</si>
  <si>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</si>
  <si>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</si>
  <si>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</si>
  <si>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</si>
  <si>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</si>
  <si>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</si>
  <si>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</si>
  <si>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</si>
  <si>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</si>
  <si>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</si>
  <si>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</si>
  <si>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</si>
  <si>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</si>
  <si>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</si>
  <si>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</si>
  <si>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</si>
  <si>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</si>
  <si>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</si>
  <si>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</si>
  <si>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</si>
  <si>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</si>
  <si>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</si>
  <si>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</si>
  <si>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</si>
  <si>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</si>
  <si>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</si>
  <si>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</si>
  <si>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</si>
  <si>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</si>
  <si>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</si>
  <si>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</si>
  <si>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</si>
  <si>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</si>
  <si>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</si>
  <si>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</si>
  <si>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</si>
  <si>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</si>
  <si>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</si>
  <si>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</si>
  <si>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</si>
  <si>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</si>
  <si>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</si>
  <si>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</si>
  <si>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</si>
  <si>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</si>
  <si>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</si>
  <si>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</si>
  <si>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</si>
  <si>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</si>
  <si>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</si>
  <si>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</si>
  <si>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</si>
  <si>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</si>
  <si>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</si>
  <si>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</si>
  <si>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</si>
  <si>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</si>
  <si>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</si>
  <si>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</si>
  <si>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</si>
  <si>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</si>
  <si>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</si>
  <si>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</si>
  <si>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</si>
  <si>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</si>
  <si>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</si>
  <si>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</si>
  <si>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</si>
  <si>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</si>
  <si>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</si>
  <si>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</si>
  <si>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</si>
  <si>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</si>
  <si>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</si>
  <si>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</si>
  <si>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</si>
  <si>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</si>
  <si>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</si>
  <si>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</si>
  <si>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</si>
  <si>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</si>
  <si>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</si>
  <si>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</si>
  <si>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</si>
  <si>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</si>
  <si>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</si>
  <si>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</si>
  <si>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</si>
  <si>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</si>
  <si>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</si>
  <si>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</si>
  <si>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</si>
  <si>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</si>
  <si>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</si>
  <si>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</si>
  <si>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</si>
  <si>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</si>
  <si>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</si>
  <si>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</si>
  <si>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</si>
  <si>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</si>
  <si>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</si>
  <si>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</si>
  <si>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</si>
  <si>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</si>
  <si>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</si>
  <si>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</si>
  <si>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</si>
  <si>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</si>
  <si>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</si>
  <si>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</si>
  <si>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</si>
  <si>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</si>
  <si>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</si>
  <si>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</si>
  <si>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</si>
  <si>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</si>
  <si>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</si>
  <si>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</si>
  <si>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</si>
  <si>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</si>
  <si>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</si>
  <si>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</si>
  <si>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</si>
  <si>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</si>
  <si>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</si>
  <si>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</si>
  <si>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</si>
  <si>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</si>
  <si>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</si>
  <si>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</si>
  <si>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</si>
  <si>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</si>
  <si>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</si>
  <si>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</si>
  <si>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</si>
  <si>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</si>
  <si>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</si>
  <si>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</si>
  <si>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</si>
  <si>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</si>
  <si>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</si>
  <si>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</si>
  <si>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</si>
  <si>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</si>
  <si>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</si>
  <si>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</si>
  <si>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</si>
  <si>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</si>
  <si>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</si>
  <si>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</si>
  <si>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</si>
  <si>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</si>
  <si>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</si>
  <si>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</si>
  <si>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</si>
  <si>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</si>
  <si>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</si>
  <si>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</si>
  <si>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</si>
  <si>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</si>
  <si>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</si>
  <si>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</si>
  <si>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</si>
  <si>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</si>
  <si>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</si>
  <si>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</si>
  <si>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</si>
  <si>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</si>
  <si>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</si>
  <si>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</si>
  <si>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</si>
  <si>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</si>
  <si>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</si>
  <si>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</si>
  <si>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</si>
  <si>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</si>
  <si>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</si>
  <si>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</si>
  <si>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</si>
  <si>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</si>
  <si>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</si>
  <si>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</si>
  <si>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</si>
  <si>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</si>
  <si>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</si>
  <si>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</si>
  <si>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</si>
  <si>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</si>
  <si>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</si>
  <si>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</si>
  <si>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</si>
  <si>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</si>
  <si>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</si>
  <si>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</si>
  <si>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</si>
  <si>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</si>
  <si>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</si>
  <si>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</si>
  <si>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</si>
  <si>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</si>
  <si>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</si>
  <si>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</si>
  <si>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</si>
  <si>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</si>
  <si>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</si>
  <si>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</si>
  <si>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</si>
  <si>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</si>
  <si>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</si>
  <si>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</si>
  <si>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</si>
  <si>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</si>
  <si>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</si>
  <si>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</si>
  <si>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</si>
  <si>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</si>
  <si>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</si>
  <si>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</si>
  <si>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</si>
  <si>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</si>
  <si>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</si>
  <si>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</si>
  <si>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</si>
  <si>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</si>
  <si>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</si>
  <si>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</si>
  <si>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</si>
  <si>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</si>
  <si>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</si>
  <si>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</si>
  <si>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</si>
  <si>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</si>
  <si>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</si>
  <si>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</si>
  <si>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</si>
  <si>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</si>
  <si>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</si>
  <si>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</si>
  <si>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</si>
  <si>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</si>
  <si>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</si>
  <si>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</si>
  <si>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</si>
  <si>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</si>
  <si>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</si>
  <si>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</si>
  <si>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</si>
  <si>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</si>
  <si>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</si>
  <si>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</si>
  <si>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</si>
  <si>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</si>
  <si>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</si>
  <si>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</si>
  <si>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</si>
  <si>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</si>
  <si>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</si>
  <si>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</si>
  <si>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</si>
  <si>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</si>
  <si>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</si>
  <si>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</si>
  <si>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</si>
  <si>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</si>
  <si>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</si>
  <si>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</si>
  <si>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</si>
  <si>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</si>
  <si>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</si>
  <si>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</si>
  <si>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</si>
  <si>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</si>
  <si>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</si>
  <si>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</si>
  <si>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</si>
  <si>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</si>
  <si>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</si>
  <si>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</si>
  <si>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</si>
  <si>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</si>
  <si>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</si>
  <si>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</si>
  <si>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</si>
  <si>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</si>
  <si>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</si>
  <si>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</si>
  <si>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</si>
  <si>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</si>
  <si>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</si>
  <si>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</si>
  <si>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</si>
  <si>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</si>
  <si>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</si>
  <si>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</si>
  <si>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</si>
  <si>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</si>
  <si>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</si>
  <si>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</si>
  <si>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</si>
  <si>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</si>
  <si>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</si>
  <si>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</si>
  <si>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</si>
  <si>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</si>
  <si>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</si>
  <si>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</si>
  <si>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</si>
  <si>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</si>
  <si>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</si>
  <si>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</si>
  <si>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</si>
  <si>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</si>
  <si>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</si>
  <si>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</si>
  <si>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</si>
  <si>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</si>
  <si>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</si>
  <si>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</si>
  <si>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</si>
  <si>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</si>
  <si>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</si>
  <si>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</si>
  <si>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</si>
  <si>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</si>
  <si>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</si>
  <si>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</si>
  <si>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</si>
  <si>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</si>
  <si>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</si>
  <si>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</si>
  <si>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</si>
  <si>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</si>
  <si>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</si>
  <si>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</si>
  <si>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</si>
  <si>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</si>
  <si>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</si>
  <si>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</si>
  <si>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</si>
  <si>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</si>
  <si>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</si>
  <si>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</si>
  <si>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</si>
  <si>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</si>
  <si>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</si>
  <si>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</si>
  <si>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</si>
  <si>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</si>
  <si>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</si>
  <si>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</si>
  <si>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</si>
  <si>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</si>
  <si>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</si>
  <si>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</si>
  <si>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</si>
  <si>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</si>
  <si>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</si>
  <si>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</si>
  <si>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</si>
  <si>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</si>
  <si>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</si>
  <si>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</si>
  <si>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</si>
  <si>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</si>
  <si>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</si>
  <si>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</si>
  <si>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</si>
  <si>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</si>
  <si>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</si>
  <si>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</si>
  <si>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</si>
  <si>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</si>
  <si>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</si>
  <si>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</si>
  <si>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</si>
  <si>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</si>
  <si>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</si>
  <si>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</si>
  <si>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</si>
  <si>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</si>
  <si>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</si>
  <si>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</si>
  <si>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</si>
  <si>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</si>
  <si>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</si>
  <si>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</si>
  <si>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</si>
  <si>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</si>
  <si>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</si>
  <si>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</si>
  <si>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</si>
  <si>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</si>
  <si>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</si>
  <si>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</si>
  <si>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</si>
  <si>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</si>
  <si>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</si>
  <si>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</si>
  <si>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</si>
  <si>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</si>
  <si>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</si>
  <si>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</si>
  <si>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</si>
  <si>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</si>
  <si>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</si>
  <si>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</si>
  <si>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</si>
  <si>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</si>
  <si>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</si>
  <si>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</si>
  <si>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</si>
  <si>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</si>
  <si>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</si>
  <si>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</si>
  <si>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</si>
  <si>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</si>
  <si>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</si>
  <si>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</si>
  <si>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</si>
  <si>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</si>
  <si>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</si>
  <si>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</si>
  <si>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</si>
  <si>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</si>
  <si>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</si>
  <si>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</si>
  <si>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</si>
  <si>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</si>
  <si>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</si>
  <si>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</si>
  <si>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</si>
  <si>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</si>
  <si>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</si>
  <si>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</si>
  <si>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</si>
  <si>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</si>
  <si>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</si>
  <si>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</si>
  <si>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</si>
  <si>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</si>
  <si>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</si>
  <si>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</si>
  <si>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</si>
  <si>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</si>
  <si>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</si>
  <si>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</si>
  <si>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</si>
  <si>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</si>
  <si>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</si>
  <si>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</si>
  <si>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</si>
  <si>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</si>
  <si>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</si>
  <si>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</si>
  <si>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</si>
  <si>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</si>
  <si>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</si>
  <si>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</si>
  <si>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</si>
  <si>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</si>
  <si>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</si>
  <si>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</si>
  <si>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</si>
  <si>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</si>
  <si>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</si>
  <si>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</si>
  <si>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</si>
  <si>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</si>
  <si>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</si>
  <si>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</si>
  <si>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</si>
  <si>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</si>
  <si>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</si>
  <si>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</si>
  <si>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</si>
  <si>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</si>
  <si>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</si>
  <si>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</si>
  <si>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</si>
  <si>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</si>
  <si>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</si>
  <si>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</si>
  <si>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</si>
  <si>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</si>
  <si>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</si>
  <si>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</si>
  <si>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</si>
  <si>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</si>
  <si>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</si>
  <si>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</si>
  <si>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</si>
  <si>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</si>
  <si>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</si>
  <si>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</si>
  <si>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</si>
  <si>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</si>
  <si>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</si>
  <si>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</si>
  <si>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</si>
  <si>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</si>
  <si>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</si>
  <si>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</si>
  <si>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</si>
  <si>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</si>
  <si>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</si>
  <si>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</si>
  <si>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</si>
  <si>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</si>
  <si>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</si>
  <si>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</si>
  <si>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</si>
  <si>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</si>
  <si>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</si>
  <si>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</si>
  <si>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</si>
  <si>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</si>
  <si>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</si>
  <si>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</si>
  <si>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</si>
  <si>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</si>
  <si>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</si>
  <si>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</si>
  <si>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</si>
  <si>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</si>
  <si>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</si>
  <si>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</si>
  <si>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</si>
  <si>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</si>
  <si>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</si>
  <si>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</si>
  <si>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</si>
  <si>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</si>
  <si>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</si>
  <si>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</si>
  <si>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</si>
  <si>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</si>
  <si>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</si>
  <si>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</si>
  <si>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</si>
  <si>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</si>
  <si>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</si>
  <si>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</si>
  <si>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</si>
  <si>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</si>
  <si>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</si>
  <si>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</si>
  <si>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</si>
  <si>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</si>
  <si>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</si>
  <si>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</si>
  <si>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</si>
  <si>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</si>
  <si>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</si>
  <si>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</si>
  <si>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</si>
  <si>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</si>
  <si>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</si>
  <si>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</si>
  <si>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</si>
  <si>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</si>
  <si>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</si>
  <si>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</si>
  <si>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</si>
  <si>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</si>
  <si>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</si>
  <si>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</si>
  <si>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</si>
  <si>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</si>
  <si>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</si>
  <si>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</si>
  <si>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</si>
  <si>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</si>
  <si>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</si>
  <si>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</si>
  <si>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</si>
  <si>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</si>
  <si>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</si>
  <si>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</si>
  <si>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</si>
  <si>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</si>
  <si>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</si>
  <si>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</si>
  <si>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</si>
  <si>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</si>
  <si>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</si>
  <si>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</si>
  <si>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</si>
  <si>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</si>
  <si>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</si>
  <si>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</si>
  <si>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</si>
  <si>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</si>
  <si>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</si>
  <si>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</si>
  <si>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</si>
  <si>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</si>
  <si>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</si>
  <si>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</si>
  <si>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</si>
  <si>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</si>
  <si>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</si>
  <si>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</si>
  <si>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</si>
  <si>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</si>
  <si>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</si>
  <si>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</si>
  <si>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</si>
  <si>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</si>
  <si>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</si>
  <si>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</si>
  <si>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</si>
  <si>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</si>
  <si>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</si>
  <si>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</si>
  <si>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</si>
  <si>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</si>
  <si>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</si>
  <si>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</si>
  <si>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</si>
  <si>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</si>
  <si>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</si>
  <si>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</si>
  <si>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</si>
  <si>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</si>
  <si>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</si>
  <si>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</si>
  <si>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</si>
  <si>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</si>
  <si>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</si>
  <si>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</si>
  <si>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</si>
  <si>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</si>
  <si>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</si>
  <si>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</si>
  <si>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</si>
  <si>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</si>
  <si>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</si>
  <si>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</si>
  <si>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</si>
  <si>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</si>
  <si>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</si>
  <si>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</si>
  <si>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</si>
  <si>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</si>
  <si>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</si>
  <si>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</si>
  <si>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</si>
  <si>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</si>
  <si>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</si>
  <si>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</si>
  <si>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</si>
  <si>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</si>
  <si>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</si>
  <si>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</si>
  <si>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</si>
  <si>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</si>
  <si>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</si>
  <si>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</si>
  <si>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</si>
  <si>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</si>
  <si>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</si>
  <si>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</si>
  <si>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</si>
  <si>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</si>
  <si>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</si>
  <si>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</si>
  <si>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</si>
  <si>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</si>
  <si>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</si>
  <si>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</si>
  <si>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</si>
  <si>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</si>
  <si>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</si>
  <si>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</si>
  <si>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</si>
  <si>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</si>
  <si>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</si>
  <si>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</si>
  <si>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</si>
  <si>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</si>
  <si>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</si>
  <si>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</si>
  <si>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</si>
  <si>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</si>
  <si>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</si>
  <si>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</si>
  <si>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</si>
  <si>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</si>
  <si>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</si>
  <si>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</si>
  <si>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</si>
  <si>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</si>
  <si>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</si>
  <si>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</si>
  <si>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</si>
  <si>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</si>
  <si>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</si>
  <si>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</si>
  <si>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</si>
  <si>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</si>
  <si>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</si>
  <si>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</si>
  <si>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</si>
  <si>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</si>
  <si>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</si>
  <si>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</si>
  <si>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</si>
  <si>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</si>
  <si>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</si>
  <si>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</si>
  <si>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</si>
  <si>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</si>
  <si>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</si>
  <si>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</si>
  <si>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</si>
  <si>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</si>
  <si>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</si>
  <si>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</si>
  <si>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</si>
  <si>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</si>
  <si>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</si>
  <si>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</si>
  <si>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</si>
  <si>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</si>
  <si>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</si>
  <si>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</si>
  <si>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</si>
  <si>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</si>
  <si>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</si>
  <si>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</si>
  <si>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</si>
  <si>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</si>
  <si>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</si>
  <si>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</si>
  <si>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</si>
  <si>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</si>
  <si>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</si>
  <si>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</si>
  <si>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</si>
  <si>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</si>
  <si>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</si>
  <si>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</si>
  <si>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</si>
  <si>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</si>
  <si>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</si>
  <si>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</si>
  <si>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</si>
  <si>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</si>
  <si>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</si>
  <si>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</si>
  <si>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</si>
  <si>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</si>
  <si>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</si>
  <si>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</si>
  <si>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</si>
  <si>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</si>
  <si>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</si>
  <si>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</si>
  <si>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</si>
  <si>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</si>
  <si>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</si>
  <si>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</si>
  <si>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</si>
  <si>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</si>
  <si>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</si>
  <si>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</si>
  <si>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</si>
  <si>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</si>
  <si>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</si>
  <si>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</si>
  <si>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</si>
  <si>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</si>
  <si>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</si>
  <si>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</si>
  <si>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</si>
  <si>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</si>
  <si>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</si>
  <si>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</si>
  <si>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</si>
  <si>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</si>
  <si>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</si>
  <si>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</si>
  <si>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</si>
  <si>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</si>
  <si>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</si>
  <si>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</si>
  <si>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</si>
  <si>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</si>
  <si>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</si>
  <si>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</si>
  <si>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</si>
  <si>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</si>
  <si>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</si>
  <si>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</si>
  <si>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</si>
  <si>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</si>
  <si>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</si>
  <si>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</si>
  <si>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</si>
  <si>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</si>
  <si>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</si>
  <si>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</si>
  <si>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</si>
  <si>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</si>
  <si>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</si>
  <si>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</si>
  <si>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</si>
  <si>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</si>
  <si>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</si>
  <si>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</si>
  <si>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</si>
  <si>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</si>
  <si>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</si>
  <si>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</si>
  <si>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</si>
  <si>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</si>
  <si>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</si>
  <si>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</si>
  <si>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</si>
  <si>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</si>
  <si>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</si>
  <si>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</si>
  <si>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</si>
  <si>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</si>
  <si>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</si>
  <si>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</si>
  <si>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</si>
  <si>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</si>
  <si>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</si>
  <si>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</si>
  <si>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</si>
  <si>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</si>
  <si>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</si>
  <si>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</si>
  <si>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</si>
  <si>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</si>
  <si>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</si>
  <si>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</si>
  <si>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</si>
  <si>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</si>
  <si>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</si>
  <si>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</si>
  <si>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</si>
  <si>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</si>
  <si>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</si>
  <si>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</si>
  <si>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</si>
  <si>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</si>
  <si>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</si>
  <si>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</si>
  <si>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</si>
  <si>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</si>
  <si>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</si>
  <si>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</si>
  <si>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</si>
  <si>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</si>
  <si>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</si>
  <si>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</si>
  <si>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</si>
  <si>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</si>
  <si>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</si>
  <si>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</si>
  <si>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</si>
  <si>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</si>
  <si>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</si>
  <si>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</si>
  <si>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</si>
  <si>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</si>
  <si>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</si>
  <si>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</si>
  <si>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</si>
  <si>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</si>
  <si>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</si>
  <si>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</si>
  <si>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</si>
  <si>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</si>
  <si>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</si>
  <si>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</si>
  <si>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</si>
  <si>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</si>
  <si>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</si>
  <si>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</si>
  <si>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</si>
  <si>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</si>
  <si>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</si>
  <si>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</si>
  <si>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</si>
  <si>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</si>
  <si>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</si>
  <si>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</si>
  <si>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</si>
  <si>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</si>
  <si>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</si>
  <si>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</si>
  <si>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</si>
  <si>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</si>
  <si>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</si>
  <si>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</si>
  <si>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</si>
  <si>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</si>
  <si>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</si>
  <si>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</si>
  <si>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</si>
  <si>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</si>
  <si>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</si>
  <si>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</si>
  <si>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</si>
  <si>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</si>
  <si>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</si>
  <si>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</si>
  <si>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</si>
  <si>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</si>
  <si>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</si>
  <si>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</si>
  <si>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</si>
  <si>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</si>
  <si>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</si>
  <si>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</si>
  <si>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</si>
  <si>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</si>
  <si>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</si>
  <si>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</si>
  <si>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</si>
  <si>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</si>
  <si>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</si>
  <si>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</si>
  <si>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</si>
  <si>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</si>
  <si>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</si>
  <si>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</si>
  <si>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</si>
  <si>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</si>
  <si>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</si>
  <si>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</si>
  <si>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</si>
  <si>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</si>
  <si>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</si>
  <si>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</si>
  <si>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</si>
  <si>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</si>
  <si>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</si>
  <si>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</si>
  <si>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</si>
  <si>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</si>
  <si>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</si>
  <si>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</si>
  <si>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</si>
  <si>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</si>
  <si>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</si>
  <si>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</si>
  <si>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</si>
  <si>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</si>
  <si>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</si>
  <si>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</si>
  <si>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</si>
  <si>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</si>
  <si>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</si>
  <si>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</si>
  <si>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</si>
  <si>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</si>
  <si>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</si>
  <si>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</si>
  <si>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</si>
  <si>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</si>
  <si>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</si>
  <si>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</si>
  <si>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</si>
  <si>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</si>
  <si>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</si>
  <si>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</si>
  <si>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</si>
  <si>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</si>
  <si>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</si>
  <si>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</si>
  <si>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</si>
  <si>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</si>
  <si>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</si>
  <si>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</si>
  <si>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</si>
  <si>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</si>
  <si>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</si>
  <si>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</si>
  <si>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</si>
  <si>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</si>
  <si>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</si>
  <si>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</si>
  <si>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</si>
  <si>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</si>
  <si>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</si>
  <si>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</si>
  <si>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</si>
  <si>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</si>
  <si>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</si>
  <si>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</si>
  <si>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</si>
  <si>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</si>
  <si>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</si>
  <si>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</si>
  <si>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</si>
  <si>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</si>
  <si>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</si>
  <si>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</si>
  <si>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</si>
  <si>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</si>
  <si>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</si>
  <si>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</si>
  <si>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</si>
  <si>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</si>
  <si>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</si>
  <si>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</si>
  <si>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</si>
  <si>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</si>
  <si>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</si>
  <si>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</si>
  <si>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</si>
  <si>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</si>
  <si>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</si>
  <si>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</si>
  <si>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</si>
  <si>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</si>
  <si>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</si>
  <si>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</si>
  <si>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</si>
  <si>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</si>
  <si>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</si>
  <si>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</si>
  <si>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</si>
  <si>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</si>
  <si>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</si>
  <si>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</si>
  <si>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</si>
  <si>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</si>
  <si>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</si>
  <si>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</si>
  <si>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</si>
  <si>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</si>
  <si>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</si>
  <si>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</si>
  <si>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</si>
  <si>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</si>
  <si>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</si>
  <si>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</si>
  <si>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</si>
  <si>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</si>
  <si>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</si>
  <si>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</si>
  <si>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</si>
  <si>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</si>
  <si>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</si>
  <si>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</si>
  <si>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</si>
  <si>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</si>
  <si>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</si>
  <si>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</si>
  <si>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</si>
  <si>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</si>
  <si>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</si>
  <si>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</si>
  <si>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</si>
  <si>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</si>
  <si>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</si>
  <si>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</si>
  <si>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</si>
  <si>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</si>
  <si>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</si>
  <si>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</si>
  <si>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</si>
  <si>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</si>
  <si>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</si>
  <si>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</si>
  <si>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</si>
  <si>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</si>
  <si>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</si>
  <si>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</si>
  <si>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</si>
  <si>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</si>
  <si>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</si>
  <si>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</si>
  <si>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</si>
  <si>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</si>
  <si>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</si>
  <si>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</si>
  <si>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</si>
  <si>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</si>
  <si>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</si>
  <si>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</si>
  <si>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</si>
  <si>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</si>
  <si>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</si>
  <si>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</si>
  <si>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</si>
  <si>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</si>
  <si>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</si>
  <si>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</si>
  <si>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</si>
  <si>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</si>
  <si>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</si>
  <si>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</si>
  <si>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</si>
  <si>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</si>
  <si>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</si>
  <si>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</si>
  <si>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</si>
  <si>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</si>
  <si>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</si>
  <si>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</si>
  <si>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</si>
  <si>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</si>
  <si>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</si>
  <si>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</si>
  <si>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</si>
  <si>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</si>
  <si>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</si>
  <si>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</si>
  <si>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</si>
  <si>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</si>
  <si>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</si>
  <si>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</si>
  <si>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</si>
  <si>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</si>
  <si>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</si>
  <si>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</si>
  <si>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</si>
  <si>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</si>
  <si>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</si>
  <si>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</si>
  <si>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</si>
  <si>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</si>
  <si>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</si>
  <si>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</si>
  <si>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</si>
  <si>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</si>
  <si>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</si>
  <si>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</si>
  <si>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</si>
  <si>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</si>
  <si>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</si>
  <si>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</si>
  <si>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</si>
  <si>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</si>
  <si>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</si>
  <si>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</si>
  <si>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</si>
  <si>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</si>
  <si>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</si>
  <si>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</si>
  <si>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</si>
  <si>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</si>
  <si>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</si>
  <si>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</si>
  <si>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</si>
  <si>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</si>
  <si>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</si>
  <si>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</si>
  <si>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</si>
  <si>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</si>
  <si>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</si>
  <si>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</si>
  <si>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</si>
  <si>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</si>
  <si>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</si>
  <si>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</si>
  <si>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</si>
  <si>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</si>
  <si>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</si>
  <si>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</si>
  <si>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</si>
  <si>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</si>
  <si>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</si>
  <si>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</si>
  <si>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</si>
  <si>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</si>
  <si>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</si>
  <si>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</si>
  <si>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</si>
  <si>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</si>
  <si>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</si>
  <si>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</si>
  <si>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</si>
  <si>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</si>
  <si>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</si>
  <si>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</si>
  <si>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</si>
  <si>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</si>
  <si>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</si>
  <si>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</si>
  <si>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</si>
  <si>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</si>
  <si>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</si>
  <si>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</si>
  <si>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</si>
  <si>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</si>
  <si>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</si>
  <si>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</si>
  <si>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</si>
  <si>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</si>
  <si>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</si>
  <si>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</si>
  <si>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</si>
  <si>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</si>
  <si>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</si>
  <si>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</si>
  <si>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</si>
  <si>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</si>
  <si>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</si>
  <si>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</si>
  <si>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</si>
  <si>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</si>
  <si>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</si>
  <si>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</si>
  <si>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</si>
  <si>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</si>
  <si>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</si>
  <si>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</si>
  <si>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</si>
  <si>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</si>
  <si>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</si>
  <si>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</si>
  <si>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</si>
  <si>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</si>
  <si>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</si>
  <si>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</si>
  <si>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</si>
  <si>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</si>
  <si>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</si>
  <si>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</si>
  <si>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</si>
  <si>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</si>
  <si>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</si>
  <si>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</si>
  <si>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</si>
  <si>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</si>
  <si>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</si>
  <si>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</si>
  <si>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</si>
  <si>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</si>
  <si>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</si>
  <si>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</si>
  <si>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</si>
  <si>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</si>
  <si>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</si>
  <si>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</si>
  <si>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</si>
  <si>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</si>
  <si>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</si>
  <si>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</si>
  <si>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</si>
  <si>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</si>
  <si>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</si>
  <si>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</si>
  <si>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</si>
  <si>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</si>
  <si>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</si>
  <si>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</si>
  <si>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</si>
  <si>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</si>
  <si>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</si>
  <si>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</si>
  <si>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</si>
  <si>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</si>
  <si>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</si>
  <si>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</si>
  <si>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</si>
  <si>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</si>
  <si>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</si>
  <si>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</si>
  <si>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</si>
  <si>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</si>
  <si>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</si>
  <si>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</si>
  <si>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</si>
  <si>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</si>
  <si>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</si>
  <si>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</si>
  <si>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</si>
  <si>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</si>
  <si>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</si>
  <si>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</si>
  <si>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</si>
  <si>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</si>
  <si>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</si>
  <si>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</si>
  <si>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</si>
  <si>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</si>
  <si>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</si>
  <si>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</si>
  <si>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</si>
  <si>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</si>
  <si>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</si>
  <si>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</si>
  <si>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</si>
  <si>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</si>
  <si>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</si>
  <si>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</si>
  <si>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</si>
  <si>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</si>
  <si>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</si>
  <si>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</si>
  <si>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</si>
  <si>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</si>
  <si>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</si>
  <si>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</si>
  <si>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</si>
  <si>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</si>
  <si>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</si>
  <si>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</si>
  <si>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</si>
  <si>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</si>
  <si>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</si>
  <si>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</si>
  <si>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</si>
  <si>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</si>
  <si>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</si>
  <si>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</si>
  <si>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</si>
  <si>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</si>
  <si>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</si>
  <si>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</si>
  <si>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</si>
  <si>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</si>
  <si>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</si>
  <si>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</si>
  <si>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</si>
  <si>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</si>
  <si>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</si>
  <si>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</si>
  <si>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</si>
  <si>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</si>
  <si>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</si>
  <si>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</si>
  <si>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</si>
  <si>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</si>
  <si>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</si>
  <si>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</si>
  <si>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</si>
  <si>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</si>
  <si>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</si>
  <si>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</si>
  <si>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</si>
  <si>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</si>
  <si>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</si>
  <si>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</si>
  <si>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</si>
  <si>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</si>
  <si>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</si>
  <si>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</si>
  <si>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</si>
  <si>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</si>
  <si>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</si>
  <si>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</si>
  <si>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</si>
  <si>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</si>
  <si>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</si>
  <si>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</si>
  <si>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</si>
  <si>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</si>
  <si>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</si>
  <si>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</si>
  <si>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</si>
  <si>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</si>
  <si>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</si>
  <si>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</si>
  <si>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</si>
  <si>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</si>
  <si>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</si>
  <si>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</si>
  <si>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</si>
  <si>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</si>
  <si>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</si>
  <si>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</si>
  <si>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</si>
  <si>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</si>
  <si>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</si>
  <si>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</si>
  <si>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</si>
  <si>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</si>
  <si>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</si>
  <si>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</si>
  <si>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</si>
  <si>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</si>
  <si>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</si>
  <si>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</si>
  <si>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</si>
  <si>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</si>
  <si>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</si>
  <si>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</si>
  <si>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</si>
  <si>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</si>
  <si>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</si>
  <si>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</si>
  <si>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</si>
  <si>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</si>
  <si>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</si>
  <si>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</si>
  <si>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</si>
  <si>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</si>
  <si>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</si>
  <si>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</si>
  <si>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</si>
  <si>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</si>
  <si>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</si>
  <si>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</si>
  <si>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</si>
  <si>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</si>
  <si>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</si>
  <si>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</si>
  <si>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</si>
  <si>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</si>
  <si>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</si>
  <si>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</si>
  <si>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</si>
  <si>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</si>
  <si>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</si>
  <si>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</si>
  <si>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</si>
  <si>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</si>
  <si>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</si>
  <si>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</si>
  <si>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</si>
  <si>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</si>
  <si>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</si>
  <si>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</si>
  <si>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</si>
  <si>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</si>
  <si>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</si>
  <si>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</si>
  <si>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</si>
  <si>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</si>
  <si>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</si>
  <si>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</si>
  <si>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</si>
  <si>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</si>
  <si>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</si>
  <si>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</si>
  <si>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</si>
  <si>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</si>
  <si>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</si>
  <si>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</si>
  <si>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</si>
  <si>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</si>
  <si>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</si>
  <si>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</si>
  <si>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</si>
  <si>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</si>
  <si>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</si>
  <si>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</si>
  <si>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</si>
  <si>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</si>
  <si>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</si>
  <si>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</si>
  <si>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</si>
  <si>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</si>
  <si>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</si>
  <si>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</si>
  <si>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</si>
  <si>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</si>
  <si>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</si>
  <si>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</si>
  <si>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</si>
  <si>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</si>
  <si>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</si>
  <si>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</si>
  <si>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</si>
  <si>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</si>
  <si>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</si>
  <si>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</si>
  <si>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</si>
  <si>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</si>
  <si>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</si>
  <si>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</si>
  <si>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</si>
  <si>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</si>
  <si>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</si>
  <si>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</si>
  <si>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</si>
  <si>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</si>
  <si>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</si>
  <si>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</si>
  <si>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</si>
  <si>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</si>
  <si>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</si>
  <si>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</si>
  <si>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</si>
  <si>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</si>
  <si>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</si>
  <si>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</si>
  <si>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</si>
  <si>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</si>
  <si>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</si>
  <si>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</si>
  <si>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</si>
  <si>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</si>
  <si>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</si>
  <si>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</si>
  <si>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</si>
  <si>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</si>
  <si>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</si>
  <si>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</si>
  <si>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</si>
  <si>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</si>
  <si>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</si>
  <si>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</si>
  <si>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</si>
  <si>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</si>
  <si>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</si>
  <si>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</si>
  <si>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</si>
  <si>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</si>
  <si>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</si>
  <si>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</si>
  <si>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</si>
  <si>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</si>
  <si>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</si>
  <si>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</si>
  <si>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</si>
  <si>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</si>
  <si>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</si>
  <si>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</si>
  <si>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</si>
  <si>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</si>
  <si>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</si>
  <si>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</si>
  <si>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</si>
  <si>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</si>
  <si>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</si>
  <si>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</si>
  <si>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</si>
  <si>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</si>
  <si>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</si>
  <si>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</si>
  <si>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</si>
  <si>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</si>
  <si>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</si>
  <si>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</si>
  <si>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</si>
  <si>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</si>
  <si>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</si>
  <si>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</si>
  <si>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</si>
  <si>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</si>
  <si>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</si>
  <si>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</si>
  <si>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</si>
  <si>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</si>
  <si>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</si>
  <si>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</si>
  <si>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</si>
  <si>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</si>
  <si>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</si>
  <si>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</si>
  <si>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</si>
  <si>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</si>
  <si>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</si>
  <si>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</si>
  <si>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</si>
  <si>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</si>
  <si>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</si>
  <si>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</si>
  <si>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</si>
  <si>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</si>
  <si>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</si>
  <si>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</si>
  <si>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</si>
  <si>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</si>
  <si>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</si>
  <si>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</si>
  <si>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</si>
  <si>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</si>
  <si>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</si>
  <si>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</si>
  <si>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</si>
  <si>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</si>
  <si>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</si>
  <si>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</si>
  <si>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</si>
  <si>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</si>
  <si>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</si>
  <si>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</si>
  <si>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</si>
  <si>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</si>
  <si>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</si>
  <si>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</si>
  <si>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</si>
  <si>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</si>
  <si>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</si>
  <si>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</si>
  <si>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</si>
  <si>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</si>
  <si>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</si>
  <si>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</si>
  <si>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</si>
  <si>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</si>
  <si>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</si>
  <si>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</si>
  <si>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</si>
  <si>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</si>
  <si>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</si>
  <si>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</si>
  <si>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</si>
  <si>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</si>
  <si>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</si>
  <si>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</si>
  <si>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</si>
  <si>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</si>
  <si>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</si>
  <si>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</si>
  <si>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</si>
  <si>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</si>
  <si>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</si>
  <si>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</si>
  <si>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</si>
  <si>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</si>
  <si>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</si>
  <si>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</si>
  <si>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</si>
  <si>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</si>
  <si>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</si>
  <si>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</si>
  <si>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</si>
  <si>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</si>
  <si>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</si>
  <si>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</si>
  <si>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</si>
  <si>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</si>
  <si>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</si>
  <si>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</si>
  <si>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</si>
  <si>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</si>
  <si>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</si>
  <si>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</si>
  <si>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</si>
  <si>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</si>
  <si>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</si>
  <si>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</si>
  <si>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</si>
  <si>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</si>
  <si>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</si>
  <si>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</si>
  <si>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</si>
  <si>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</si>
  <si>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</si>
  <si>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</si>
  <si>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</si>
  <si>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</si>
  <si>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</si>
  <si>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</si>
  <si>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</si>
  <si>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</si>
  <si>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</si>
  <si>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</si>
  <si>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</si>
  <si>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</si>
  <si>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</si>
  <si>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</si>
  <si>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</si>
  <si>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</si>
  <si>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</si>
  <si>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</si>
  <si>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</si>
  <si>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</si>
  <si>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</si>
  <si>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</si>
  <si>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</si>
  <si>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</si>
  <si>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</si>
  <si>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</si>
  <si>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</si>
  <si>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</si>
  <si>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</si>
  <si>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</si>
  <si>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</si>
  <si>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</si>
  <si>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</si>
  <si>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</si>
  <si>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</si>
  <si>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</si>
  <si>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</si>
  <si>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</si>
  <si>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</si>
  <si>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</si>
  <si>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</si>
  <si>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</si>
  <si>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</si>
  <si>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</si>
  <si>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</si>
  <si>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</si>
  <si>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</si>
  <si>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</si>
  <si>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</si>
  <si>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</si>
  <si>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</si>
  <si>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</si>
  <si>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</si>
  <si>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</si>
  <si>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</si>
  <si>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</si>
  <si>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</si>
  <si>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</si>
  <si>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</si>
  <si>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</si>
  <si>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</si>
  <si>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</si>
  <si>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</si>
  <si>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</si>
  <si>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</si>
  <si>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</si>
  <si>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</si>
  <si>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</si>
  <si>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</si>
  <si>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</si>
  <si>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</si>
  <si>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</si>
  <si>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</si>
  <si>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</si>
  <si>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</si>
  <si>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</si>
  <si>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</si>
  <si>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</si>
  <si>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</si>
  <si>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</si>
  <si>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</si>
  <si>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</si>
  <si>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</si>
  <si>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</si>
  <si>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</si>
  <si>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</si>
  <si>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</si>
  <si>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</si>
  <si>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</si>
  <si>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</si>
  <si>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</si>
  <si>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</si>
  <si>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</si>
  <si>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</si>
  <si>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</si>
  <si>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</si>
  <si>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</si>
  <si>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</si>
  <si>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</si>
  <si>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</si>
  <si>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</si>
  <si>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</si>
  <si>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</si>
  <si>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</si>
  <si>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</si>
  <si>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</si>
  <si>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</si>
  <si>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</si>
  <si>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</si>
  <si>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</si>
  <si>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</si>
  <si>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</si>
  <si>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</si>
  <si>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</si>
  <si>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</si>
  <si>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</si>
  <si>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</si>
  <si>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</si>
  <si>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</si>
  <si>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</si>
  <si>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</si>
  <si>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</si>
  <si>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</si>
  <si>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</si>
  <si>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</si>
  <si>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</si>
  <si>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</si>
  <si>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</si>
  <si>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</si>
  <si>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</si>
  <si>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</si>
  <si>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</si>
  <si>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</si>
  <si>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</si>
  <si>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</si>
  <si>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</si>
  <si>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</si>
  <si>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</si>
  <si>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</si>
  <si>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</si>
  <si>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</si>
  <si>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</si>
  <si>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</si>
  <si>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</si>
  <si>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</si>
  <si>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</si>
  <si>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</si>
  <si>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</si>
  <si>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</si>
  <si>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</si>
  <si>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</si>
  <si>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</si>
  <si>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</si>
  <si>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</si>
  <si>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</si>
  <si>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</si>
  <si>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</si>
  <si>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</si>
  <si>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</si>
  <si>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</si>
  <si>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</si>
  <si>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</si>
  <si>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</si>
  <si>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</si>
  <si>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</si>
  <si>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</si>
  <si>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</si>
  <si>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</si>
  <si>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</si>
  <si>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</si>
  <si>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</si>
  <si>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</si>
  <si>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</si>
  <si>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</si>
  <si>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</si>
  <si>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</si>
  <si>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</si>
  <si>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</si>
  <si>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</si>
  <si>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</si>
  <si>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</si>
  <si>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</si>
  <si>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</si>
  <si>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</si>
  <si>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</si>
  <si>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</si>
  <si>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</si>
  <si>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</si>
  <si>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</si>
  <si>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</si>
  <si>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</si>
  <si>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</si>
  <si>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</si>
  <si>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</si>
  <si>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</si>
  <si>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</si>
  <si>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</si>
  <si>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</si>
  <si>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</si>
  <si>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</si>
  <si>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</si>
  <si>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</si>
  <si>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</si>
  <si>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</si>
  <si>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</si>
  <si>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</si>
  <si>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</si>
  <si>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</si>
  <si>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</si>
  <si>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</si>
  <si>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</si>
  <si>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</si>
  <si>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</si>
  <si>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</si>
  <si>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</si>
  <si>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</si>
  <si>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</si>
  <si>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</si>
  <si>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</si>
  <si>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</si>
  <si>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</si>
  <si>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</si>
  <si>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</si>
  <si>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</si>
  <si>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</si>
  <si>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</si>
  <si>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</si>
  <si>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</si>
  <si>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</si>
  <si>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</si>
  <si>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</si>
  <si>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</si>
  <si>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</si>
  <si>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</si>
  <si>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</si>
  <si>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</si>
  <si>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</si>
  <si>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</si>
  <si>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</si>
  <si>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</si>
  <si>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</si>
  <si>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</si>
  <si>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</si>
  <si>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</si>
  <si>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</si>
  <si>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</si>
  <si>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</si>
  <si>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</si>
  <si>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</si>
  <si>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</si>
  <si>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</si>
  <si>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</si>
  <si>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</si>
  <si>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</si>
  <si>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</si>
  <si>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</si>
  <si>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</si>
  <si>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</si>
  <si>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</si>
  <si>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</si>
  <si>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</si>
  <si>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</si>
  <si>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</si>
  <si>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</si>
  <si>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</si>
  <si>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</si>
  <si>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</si>
  <si>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</si>
  <si>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</si>
  <si>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</si>
  <si>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</si>
  <si>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</si>
  <si>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</si>
  <si>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</si>
  <si>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</si>
  <si>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</si>
  <si>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</si>
  <si>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</si>
  <si>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</si>
  <si>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</si>
  <si>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</si>
  <si>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</si>
  <si>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</si>
  <si>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</si>
  <si>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</si>
  <si>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</si>
  <si>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</si>
  <si>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</si>
  <si>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</si>
  <si>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</si>
  <si>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</si>
  <si>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</si>
  <si>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</si>
  <si>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</si>
  <si>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</si>
  <si>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</si>
  <si>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</si>
  <si>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</si>
  <si>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</si>
  <si>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</si>
  <si>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</si>
  <si>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</si>
  <si>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</si>
  <si>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</si>
  <si>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</si>
  <si>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</si>
  <si>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</si>
  <si>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</si>
  <si>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</si>
  <si>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</si>
  <si>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</si>
  <si>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</si>
  <si>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</si>
  <si>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</si>
  <si>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</si>
  <si>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</si>
  <si>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</si>
  <si>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</si>
  <si>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</si>
  <si>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</si>
  <si>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</si>
  <si>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</si>
  <si>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</si>
  <si>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</si>
  <si>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</si>
  <si>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</si>
  <si>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</si>
  <si>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</si>
  <si>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</si>
  <si>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</si>
  <si>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</si>
  <si>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</si>
  <si>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</si>
  <si>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</si>
  <si>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</si>
  <si>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</si>
  <si>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</si>
  <si>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</si>
  <si>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</si>
  <si>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</si>
  <si>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</si>
  <si>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</si>
  <si>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</si>
  <si>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</si>
  <si>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</si>
  <si>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</si>
  <si>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</si>
  <si>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</si>
  <si>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</si>
  <si>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</si>
  <si>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</si>
  <si>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</si>
  <si>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</si>
  <si>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</si>
  <si>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</si>
  <si>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</si>
  <si>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</si>
  <si>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</si>
  <si>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</si>
  <si>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</si>
  <si>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</si>
  <si>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</si>
  <si>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</si>
  <si>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</si>
  <si>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</si>
  <si>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</si>
  <si>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</si>
  <si>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</si>
  <si>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</si>
  <si>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</si>
  <si>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</si>
  <si>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</si>
  <si>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</si>
  <si>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</si>
  <si>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</si>
  <si>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</si>
  <si>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</si>
  <si>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</si>
  <si>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</si>
  <si>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</si>
  <si>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</si>
  <si>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</si>
  <si>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</si>
  <si>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</si>
  <si>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</si>
  <si>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</si>
  <si>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</si>
  <si>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</si>
  <si>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</si>
  <si>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</si>
  <si>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</si>
  <si>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</si>
  <si>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</si>
  <si>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</si>
  <si>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</si>
  <si>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</si>
  <si>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</si>
  <si>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</si>
  <si>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</si>
  <si>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</si>
  <si>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</si>
  <si>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</si>
  <si>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</si>
  <si>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</si>
  <si>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</si>
  <si>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</si>
  <si>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</si>
  <si>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</si>
  <si>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</si>
  <si>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</si>
  <si>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</si>
  <si>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</si>
  <si>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</si>
  <si>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</si>
  <si>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</si>
  <si>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</si>
  <si>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</si>
  <si>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</si>
  <si>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</si>
  <si>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</si>
  <si>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</si>
  <si>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</si>
  <si>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</si>
  <si>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</si>
  <si>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</si>
  <si>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</si>
  <si>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</si>
  <si>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</si>
  <si>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</si>
  <si>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</si>
  <si>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</si>
  <si>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</si>
  <si>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</si>
  <si>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</si>
  <si>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</si>
  <si>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</si>
  <si>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</si>
  <si>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</si>
  <si>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</si>
  <si>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</si>
  <si>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</si>
  <si>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</si>
  <si>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</si>
  <si>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</si>
  <si>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</si>
  <si>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</si>
  <si>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</si>
  <si>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</si>
  <si>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</si>
  <si>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</si>
  <si>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</si>
  <si>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</si>
  <si>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</si>
  <si>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</si>
  <si>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</si>
  <si>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</si>
  <si>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</si>
  <si>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</si>
  <si>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</si>
  <si>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</si>
  <si>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</si>
  <si>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</si>
  <si>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</si>
  <si>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</si>
  <si>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</si>
  <si>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</si>
  <si>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</si>
  <si>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</si>
  <si>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</si>
  <si>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</si>
  <si>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</si>
  <si>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</si>
  <si>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</si>
  <si>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</si>
  <si>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</si>
  <si>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</si>
  <si>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</si>
  <si>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</si>
  <si>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</si>
  <si>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</si>
  <si>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</si>
  <si>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</si>
  <si>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</si>
  <si>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</si>
  <si>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</si>
  <si>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</si>
  <si>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</si>
  <si>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</si>
  <si>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</si>
  <si>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</si>
  <si>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</si>
  <si>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</si>
  <si>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</si>
  <si>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</si>
  <si>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</si>
  <si>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</si>
  <si>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</si>
  <si>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</si>
  <si>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</si>
  <si>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</si>
  <si>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</si>
  <si>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</si>
  <si>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</si>
  <si>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</si>
  <si>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</si>
  <si>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</si>
  <si>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</si>
  <si>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</si>
  <si>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</si>
  <si>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</si>
  <si>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</si>
  <si>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</si>
  <si>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</si>
  <si>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</si>
  <si>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</si>
  <si>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</si>
  <si>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</si>
  <si>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</si>
  <si>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</si>
  <si>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</si>
  <si>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</si>
  <si>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</si>
  <si>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</si>
  <si>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</si>
  <si>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</si>
  <si>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</si>
  <si>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</si>
  <si>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</si>
  <si>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</si>
  <si>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</si>
  <si>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</si>
  <si>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</si>
  <si>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</si>
  <si>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</si>
  <si>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</si>
  <si>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</si>
  <si>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</si>
  <si>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</si>
  <si>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</si>
  <si>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</si>
  <si>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</si>
  <si>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</si>
  <si>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</si>
  <si>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</si>
  <si>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</si>
  <si>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</si>
  <si>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</si>
  <si>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</si>
  <si>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</si>
  <si>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</si>
  <si>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</si>
  <si>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</si>
  <si>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</si>
  <si>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</si>
  <si>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</si>
  <si>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</si>
  <si>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</si>
  <si>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</si>
  <si>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</si>
  <si>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</si>
  <si>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</si>
  <si>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</si>
  <si>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</si>
  <si>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</si>
  <si>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</si>
  <si>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</si>
  <si>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</si>
  <si>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</si>
  <si>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</si>
  <si>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</si>
  <si>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</si>
  <si>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</si>
  <si>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</si>
  <si>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</si>
  <si>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</si>
  <si>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</si>
  <si>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</si>
  <si>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</si>
  <si>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</si>
  <si>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</si>
  <si>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</si>
  <si>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</si>
  <si>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</si>
  <si>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</si>
  <si>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</si>
  <si>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</si>
  <si>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</si>
  <si>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</si>
  <si>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</si>
  <si>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</si>
  <si>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</si>
  <si>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</si>
  <si>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</si>
  <si>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</si>
  <si>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</si>
  <si>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</si>
  <si>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</si>
  <si>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</si>
  <si>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</si>
  <si>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</si>
  <si>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</si>
  <si>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</si>
  <si>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</si>
  <si>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</si>
  <si>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</si>
  <si>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</si>
  <si>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</si>
  <si>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</si>
  <si>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</si>
  <si>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</si>
  <si>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</si>
  <si>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</si>
  <si>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</si>
  <si>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</si>
  <si>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</si>
  <si>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</si>
  <si>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</si>
  <si>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</si>
  <si>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</si>
  <si>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</si>
  <si>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</si>
  <si>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</si>
  <si>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</si>
  <si>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</si>
  <si>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</si>
  <si>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</si>
  <si>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</si>
  <si>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</si>
  <si>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</si>
  <si>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</si>
  <si>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</si>
  <si>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</si>
  <si>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</si>
  <si>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</si>
  <si>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</si>
  <si>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</si>
  <si>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</si>
  <si>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</si>
  <si>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</si>
  <si>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</si>
  <si>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</si>
  <si>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</si>
  <si>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</si>
  <si>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</si>
  <si>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</si>
  <si>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</si>
  <si>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</si>
  <si>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</si>
  <si>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</si>
  <si>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</si>
  <si>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</si>
  <si>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</si>
  <si>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</si>
  <si>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</si>
  <si>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</si>
  <si>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</si>
  <si>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</si>
  <si>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</si>
  <si>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</si>
  <si>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</si>
  <si>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</si>
  <si>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</si>
  <si>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</si>
  <si>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</si>
  <si>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</si>
  <si>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</si>
  <si>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</si>
  <si>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</si>
  <si>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</si>
  <si>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</si>
  <si>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</si>
  <si>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</si>
  <si>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</si>
  <si>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</si>
  <si>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</si>
  <si>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</si>
  <si>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</si>
  <si>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</si>
  <si>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</si>
  <si>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</si>
  <si>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</si>
  <si>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</si>
  <si>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</si>
  <si>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</si>
  <si>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</si>
  <si>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</si>
  <si>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</si>
  <si>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</si>
  <si>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</si>
  <si>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</si>
  <si>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</si>
  <si>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</si>
  <si>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</si>
  <si>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</si>
  <si>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</si>
  <si>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</si>
  <si>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</si>
  <si>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</si>
  <si>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</si>
  <si>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</si>
  <si>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</si>
  <si>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</si>
  <si>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</si>
  <si>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</si>
  <si>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</si>
  <si>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</si>
  <si>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</si>
  <si>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</si>
  <si>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</si>
  <si>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</si>
  <si>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</si>
  <si>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</si>
  <si>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</si>
  <si>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</si>
  <si>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</si>
  <si>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</si>
  <si>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</si>
  <si>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</si>
  <si>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</si>
  <si>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</si>
  <si>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</si>
  <si>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</si>
  <si>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</si>
  <si>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</si>
  <si>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</si>
  <si>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</si>
  <si>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</si>
  <si>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</si>
  <si>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</si>
  <si>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</si>
  <si>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</si>
  <si>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</si>
  <si>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</si>
  <si>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</si>
  <si>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</si>
  <si>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</si>
  <si>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</si>
  <si>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</si>
  <si>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</si>
  <si>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</si>
  <si>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</si>
  <si>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</si>
  <si>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</si>
  <si>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</si>
  <si>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</si>
  <si>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</si>
  <si>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</si>
  <si>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</si>
  <si>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</si>
  <si>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</si>
  <si>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</si>
  <si>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</si>
  <si>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</si>
  <si>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</si>
  <si>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</si>
  <si>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</si>
  <si>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</si>
  <si>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</si>
  <si>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</si>
  <si>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</si>
  <si>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</si>
  <si>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</si>
  <si>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</si>
  <si>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</si>
  <si>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</si>
  <si>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</si>
  <si>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</si>
  <si>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</si>
  <si>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</si>
  <si>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</si>
  <si>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</si>
  <si>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</si>
  <si>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</si>
  <si>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</si>
  <si>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</si>
  <si>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</si>
  <si>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</si>
  <si>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</si>
  <si>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</si>
  <si>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</si>
  <si>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</si>
  <si>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</si>
  <si>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</si>
  <si>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</si>
  <si>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</si>
  <si>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</si>
  <si>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</si>
  <si>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</si>
  <si>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</si>
  <si>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</si>
  <si>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</si>
  <si>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</si>
  <si>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</si>
  <si>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</si>
  <si>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</si>
  <si>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</si>
  <si>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</si>
  <si>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</si>
  <si>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</si>
  <si>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</si>
  <si>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</si>
  <si>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</si>
  <si>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</si>
  <si>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</si>
  <si>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</si>
  <si>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</si>
  <si>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</si>
  <si>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</si>
  <si>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</si>
  <si>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</si>
  <si>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</si>
  <si>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</si>
  <si>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</si>
  <si>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</si>
  <si>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</si>
  <si>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</si>
  <si>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</si>
  <si>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</si>
  <si>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</si>
  <si>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</si>
  <si>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</si>
  <si>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</si>
  <si>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</si>
  <si>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</si>
  <si>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</si>
  <si>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</si>
  <si>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</si>
  <si>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</si>
  <si>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</si>
  <si>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</si>
  <si>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</si>
  <si>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</si>
  <si>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</si>
  <si>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</si>
  <si>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</si>
  <si>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</si>
  <si>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</si>
  <si>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</si>
  <si>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</si>
  <si>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</si>
  <si>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</si>
  <si>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</si>
  <si>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</si>
  <si>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</si>
  <si>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</si>
  <si>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</si>
  <si>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</si>
  <si>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</si>
  <si>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</si>
  <si>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</si>
  <si>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</si>
  <si>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</si>
  <si>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</si>
  <si>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</si>
  <si>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</si>
  <si>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</si>
  <si>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</si>
  <si>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</si>
  <si>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</si>
  <si>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</si>
  <si>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</si>
  <si>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</si>
  <si>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</si>
  <si>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</si>
  <si>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</si>
  <si>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</si>
  <si>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</si>
  <si>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</si>
  <si>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</si>
  <si>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</si>
  <si>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</si>
  <si>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</si>
  <si>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</si>
  <si>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</si>
  <si>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</si>
  <si>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</si>
  <si>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</si>
  <si>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</si>
  <si>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</si>
  <si>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</si>
  <si>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</si>
  <si>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</si>
  <si>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</si>
  <si>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</si>
  <si>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</si>
  <si>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</si>
  <si>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</si>
  <si>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</si>
  <si>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</si>
  <si>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</si>
  <si>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</si>
  <si>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</si>
  <si>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</si>
  <si>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</si>
  <si>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</si>
  <si>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</si>
  <si>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</si>
  <si>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</si>
  <si>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</si>
  <si>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</si>
  <si>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</si>
  <si>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</si>
  <si>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</si>
  <si>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</si>
  <si>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</si>
  <si>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</si>
  <si>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</si>
  <si>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</si>
  <si>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</si>
  <si>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</si>
  <si>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</si>
  <si>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</si>
  <si>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</si>
  <si>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</si>
  <si>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</si>
  <si>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</si>
  <si>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</si>
  <si>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</si>
  <si>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</si>
  <si>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</si>
  <si>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</si>
  <si>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</si>
  <si>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</si>
  <si>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</si>
  <si>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</si>
  <si>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</si>
  <si>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</si>
  <si>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</si>
  <si>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</si>
  <si>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</si>
  <si>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</si>
  <si>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</si>
  <si>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</si>
  <si>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</si>
  <si>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</si>
  <si>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</si>
  <si>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</si>
  <si>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</si>
  <si>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</si>
  <si>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</si>
  <si>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</si>
  <si>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</si>
  <si>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</si>
  <si>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</si>
  <si>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</si>
  <si>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</si>
  <si>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</si>
  <si>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</si>
  <si>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</si>
  <si>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</si>
  <si>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</si>
  <si>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</si>
  <si>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</si>
  <si>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</si>
  <si>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</si>
  <si>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</si>
  <si>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</si>
  <si>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</si>
  <si>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</si>
  <si>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</si>
  <si>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</si>
  <si>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</si>
  <si>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</si>
  <si>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</si>
  <si>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</si>
  <si>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</si>
  <si>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</si>
  <si>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</si>
  <si>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</si>
  <si>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</si>
  <si>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</si>
  <si>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</si>
  <si>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</si>
  <si>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</si>
  <si>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</si>
  <si>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</si>
  <si>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</si>
  <si>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</si>
  <si>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</si>
  <si>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</si>
  <si>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</si>
  <si>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</si>
  <si>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</si>
  <si>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</si>
  <si>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</si>
  <si>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</si>
  <si>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</si>
  <si>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</si>
  <si>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</si>
  <si>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</si>
  <si>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</si>
  <si>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</si>
  <si>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</si>
  <si>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</si>
  <si>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</si>
  <si>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</si>
  <si>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</si>
  <si>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</si>
  <si>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</si>
  <si>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</si>
  <si>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</si>
  <si>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</si>
  <si>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</si>
  <si>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</si>
  <si>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</si>
  <si>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</si>
  <si>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</si>
  <si>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</si>
  <si>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</si>
  <si>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</si>
  <si>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</si>
  <si>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</si>
  <si>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</si>
  <si>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</si>
  <si>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</si>
  <si>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</si>
  <si>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</si>
  <si>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</si>
  <si>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</si>
  <si>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</si>
  <si>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</si>
  <si>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</si>
  <si>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</si>
  <si>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</si>
  <si>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</si>
  <si>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</si>
  <si>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</si>
  <si>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</si>
  <si>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</si>
  <si>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</si>
  <si>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</si>
  <si>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</si>
  <si>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</si>
  <si>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</si>
  <si>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</si>
  <si>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</si>
  <si>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</si>
  <si>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</si>
  <si>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</si>
  <si>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</si>
  <si>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</si>
  <si>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</si>
  <si>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</si>
  <si>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</si>
  <si>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</si>
  <si>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</si>
  <si>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</si>
  <si>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</si>
  <si>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</si>
  <si>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</si>
  <si>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</si>
  <si>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</si>
  <si>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</si>
  <si>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</si>
  <si>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</si>
  <si>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</si>
  <si>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</si>
  <si>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</si>
  <si>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</si>
  <si>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</si>
  <si>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</si>
  <si>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</si>
  <si>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</si>
  <si>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</si>
  <si>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</si>
  <si>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</si>
  <si>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</si>
  <si>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</si>
  <si>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</si>
  <si>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</si>
  <si>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</si>
  <si>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</si>
  <si>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</si>
  <si>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</si>
  <si>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</si>
  <si>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</si>
  <si>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</si>
  <si>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</si>
  <si>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</si>
  <si>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</si>
  <si>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</si>
  <si>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</si>
  <si>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</si>
  <si>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</si>
  <si>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</si>
  <si>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</si>
  <si>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</si>
  <si>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</si>
  <si>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</si>
  <si>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</si>
  <si>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</si>
  <si>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</si>
  <si>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</si>
  <si>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</si>
  <si>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</si>
  <si>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</si>
  <si>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</si>
  <si>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</si>
  <si>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</si>
  <si>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</si>
  <si>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</si>
  <si>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</si>
  <si>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</si>
  <si>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</si>
  <si>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</si>
  <si>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</si>
  <si>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</si>
  <si>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</si>
  <si>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</si>
  <si>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</si>
  <si>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</si>
  <si>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</si>
  <si>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</si>
  <si>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</si>
  <si>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</si>
  <si>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</si>
  <si>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</si>
  <si>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</si>
  <si>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</si>
  <si>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</si>
  <si>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</si>
  <si>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</si>
  <si>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</si>
  <si>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</si>
  <si>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</si>
  <si>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</si>
  <si>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</si>
  <si>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</si>
  <si>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</si>
  <si>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</si>
  <si>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</si>
  <si>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</si>
  <si>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</si>
  <si>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</si>
  <si>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</si>
  <si>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</si>
  <si>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</si>
  <si>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</si>
  <si>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</si>
  <si>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</si>
  <si>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</si>
  <si>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</si>
  <si>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</si>
  <si>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</si>
  <si>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</si>
  <si>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</si>
  <si>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</si>
  <si>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</si>
  <si>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</si>
  <si>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</si>
  <si>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</si>
  <si>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</si>
  <si>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</si>
  <si>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</si>
  <si>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</si>
  <si>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</si>
  <si>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</si>
  <si>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</si>
  <si>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</si>
  <si>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</si>
  <si>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</si>
  <si>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</si>
  <si>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</si>
  <si>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</si>
  <si>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</si>
  <si>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</si>
  <si>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</si>
  <si>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</si>
  <si>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</si>
  <si>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</si>
  <si>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</si>
  <si>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</si>
  <si>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</si>
  <si>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</si>
  <si>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</si>
  <si>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</si>
  <si>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</si>
  <si>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</si>
  <si>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</si>
  <si>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</si>
  <si>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</si>
  <si>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</si>
  <si>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</si>
  <si>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</si>
  <si>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</si>
  <si>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</si>
  <si>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</si>
  <si>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</si>
  <si>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</si>
  <si>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</si>
  <si>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</si>
  <si>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</si>
  <si>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</si>
  <si>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</si>
  <si>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</si>
  <si>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</si>
  <si>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</si>
  <si>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</si>
  <si>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</si>
  <si>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</si>
  <si>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</si>
  <si>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</si>
  <si>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</si>
  <si>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</si>
  <si>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</si>
  <si>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</si>
  <si>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</si>
  <si>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</si>
  <si>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</si>
  <si>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</si>
  <si>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</si>
  <si>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</si>
  <si>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</si>
  <si>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</si>
  <si>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</si>
  <si>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</si>
  <si>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</si>
  <si>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</si>
  <si>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</si>
  <si>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</si>
  <si>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</si>
  <si>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</si>
  <si>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</si>
  <si>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</si>
  <si>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</si>
  <si>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</si>
  <si>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</si>
  <si>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</si>
  <si>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</si>
  <si>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</si>
  <si>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</si>
  <si>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</si>
  <si>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</si>
  <si>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</si>
  <si>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</si>
  <si>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</si>
  <si>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</si>
  <si>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</si>
  <si>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</si>
  <si>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</si>
  <si>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</si>
  <si>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</si>
  <si>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</si>
  <si>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</si>
  <si>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</si>
  <si>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</si>
  <si>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</si>
  <si>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</si>
  <si>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</si>
  <si>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</si>
  <si>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</si>
  <si>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</si>
  <si>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</si>
  <si>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</si>
  <si>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</si>
  <si>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</si>
  <si>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</si>
  <si>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</si>
  <si>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</si>
  <si>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</si>
  <si>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</si>
  <si>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</si>
  <si>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</si>
  <si>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</si>
  <si>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</si>
  <si>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</si>
  <si>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</si>
  <si>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</si>
  <si>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</si>
  <si>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</si>
  <si>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</si>
  <si>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</si>
  <si>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</si>
  <si>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</si>
  <si>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</si>
  <si>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</si>
  <si>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</si>
  <si>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</si>
  <si>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</si>
  <si>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</si>
  <si>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</si>
  <si>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</si>
  <si>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</si>
  <si>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</si>
  <si>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</si>
  <si>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</si>
  <si>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</si>
  <si>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</si>
  <si>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</si>
  <si>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</si>
  <si>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</si>
  <si>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</si>
  <si>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</si>
  <si>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</si>
  <si>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</si>
  <si>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</si>
  <si>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</si>
  <si>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</si>
  <si>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</si>
  <si>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</si>
  <si>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</si>
  <si>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</si>
  <si>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</si>
  <si>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</si>
  <si>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</si>
  <si>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</si>
  <si>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</si>
  <si>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</si>
  <si>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</si>
  <si>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</si>
  <si>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</si>
  <si>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</si>
  <si>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</si>
  <si>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</si>
  <si>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</si>
  <si>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</si>
  <si>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</si>
  <si>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</si>
  <si>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</si>
  <si>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</si>
  <si>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</si>
  <si>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</si>
  <si>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</si>
  <si>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</si>
  <si>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</si>
  <si>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</si>
  <si>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</si>
  <si>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</si>
  <si>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</si>
  <si>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</si>
  <si>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</si>
  <si>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</si>
  <si>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</si>
  <si>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</si>
  <si>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</si>
  <si>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</si>
  <si>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</si>
  <si>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</si>
  <si>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</si>
  <si>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</si>
  <si>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</si>
  <si>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</si>
  <si>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</si>
  <si>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</si>
  <si>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</si>
  <si>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</si>
  <si>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</si>
  <si>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</si>
  <si>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</si>
  <si>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</si>
  <si>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</si>
  <si>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</si>
  <si>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</si>
  <si>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</si>
  <si>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</si>
  <si>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</si>
  <si>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</si>
  <si>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</si>
  <si>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</si>
  <si>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</si>
  <si>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</si>
  <si>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</si>
  <si>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</si>
  <si>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</si>
  <si>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</si>
  <si>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</si>
  <si>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</si>
  <si>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</si>
  <si>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</si>
  <si>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</si>
  <si>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</si>
  <si>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</si>
  <si>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</si>
  <si>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</si>
  <si>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</si>
  <si>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</si>
  <si>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</si>
  <si>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</si>
  <si>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</si>
  <si>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</si>
  <si>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</si>
  <si>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</si>
  <si>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</si>
  <si>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</si>
  <si>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</si>
  <si>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</si>
  <si>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</si>
  <si>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</si>
  <si>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</si>
  <si>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</si>
  <si>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</si>
  <si>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</si>
  <si>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</si>
  <si>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</si>
  <si>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</si>
  <si>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</si>
  <si>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</si>
  <si>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</si>
  <si>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</si>
  <si>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</si>
  <si>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</si>
  <si>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</si>
  <si>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</si>
  <si>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</si>
  <si>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</si>
  <si>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</si>
  <si>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</si>
  <si>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</si>
  <si>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</si>
  <si>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</si>
  <si>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</si>
  <si>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</si>
  <si>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</si>
  <si>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</si>
  <si>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</si>
  <si>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</si>
  <si>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</si>
  <si>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</si>
  <si>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</si>
  <si>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</si>
  <si>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</si>
  <si>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</si>
  <si>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</si>
  <si>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</si>
  <si>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</si>
  <si>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</si>
  <si>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</si>
  <si>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</si>
  <si>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</si>
  <si>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</si>
  <si>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</si>
  <si>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</si>
  <si>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</si>
  <si>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</si>
  <si>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</si>
  <si>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</si>
  <si>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</si>
  <si>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</si>
  <si>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</si>
  <si>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</si>
  <si>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</si>
  <si>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</si>
  <si>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</si>
  <si>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</si>
  <si>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</si>
  <si>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</si>
  <si>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</si>
  <si>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</si>
  <si>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</si>
  <si>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</si>
  <si>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</si>
  <si>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</si>
  <si>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</si>
  <si>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</si>
  <si>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</si>
  <si>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</si>
  <si>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</si>
  <si>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</si>
  <si>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</si>
  <si>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</si>
  <si>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</si>
  <si>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</si>
  <si>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</si>
  <si>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</si>
  <si>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</si>
  <si>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</si>
  <si>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</si>
  <si>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</si>
  <si>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</si>
  <si>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</si>
  <si>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</si>
  <si>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</si>
  <si>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</si>
  <si>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</si>
  <si>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</si>
  <si>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</si>
  <si>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</si>
  <si>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</si>
  <si>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</si>
  <si>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</si>
  <si>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</si>
  <si>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</si>
  <si>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</si>
  <si>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</si>
  <si>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</si>
  <si>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</si>
  <si>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</si>
  <si>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</si>
  <si>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</si>
  <si>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</si>
  <si>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</si>
  <si>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</si>
  <si>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</si>
  <si>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</si>
  <si>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</si>
  <si>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</si>
  <si>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</si>
  <si>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</si>
  <si>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</si>
  <si>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</si>
  <si>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</si>
  <si>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</si>
  <si>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</si>
  <si>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</si>
  <si>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</si>
  <si>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</si>
  <si>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</si>
  <si>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</si>
  <si>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</si>
  <si>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</si>
  <si>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</si>
  <si>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</si>
  <si>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</si>
  <si>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</si>
  <si>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</si>
  <si>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</si>
  <si>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</si>
  <si>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</si>
  <si>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</si>
  <si>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</si>
  <si>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</si>
  <si>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</si>
  <si>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</si>
  <si>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</si>
  <si>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</si>
  <si>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</si>
  <si>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</si>
  <si>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</si>
  <si>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</si>
  <si>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</si>
  <si>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</si>
  <si>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</si>
  <si>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</si>
  <si>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</si>
  <si>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</si>
  <si>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</si>
  <si>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</si>
  <si>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</si>
  <si>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</si>
  <si>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</si>
  <si>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</si>
  <si>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</si>
  <si>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</si>
  <si>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</si>
  <si>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</si>
  <si>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</si>
  <si>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</si>
  <si>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</si>
  <si>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</si>
  <si>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</si>
  <si>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</si>
  <si>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</si>
  <si>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</si>
  <si>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</si>
  <si>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</si>
  <si>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</si>
  <si>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</si>
  <si>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</si>
  <si>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</si>
  <si>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</si>
  <si>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</si>
  <si>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</si>
  <si>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</si>
  <si>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</si>
  <si>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</si>
  <si>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</si>
  <si>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</si>
  <si>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</si>
  <si>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</si>
  <si>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</si>
  <si>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</si>
  <si>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</si>
  <si>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</si>
  <si>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</si>
  <si>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</si>
  <si>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</si>
  <si>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</si>
  <si>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</si>
  <si>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</si>
  <si>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</si>
  <si>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</si>
  <si>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</si>
  <si>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</si>
  <si>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</si>
  <si>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</si>
  <si>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</si>
  <si>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</si>
  <si>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</si>
  <si>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</si>
  <si>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</si>
  <si>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</si>
  <si>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</si>
  <si>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</si>
  <si>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</si>
  <si>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</si>
  <si>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</si>
  <si>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</si>
  <si>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</si>
  <si>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</si>
  <si>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</si>
  <si>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</si>
  <si>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</si>
  <si>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</si>
  <si>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</si>
  <si>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</si>
  <si>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</si>
  <si>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</si>
  <si>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</si>
  <si>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</si>
  <si>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</si>
  <si>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</si>
  <si>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</si>
  <si>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</si>
  <si>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</si>
  <si>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</si>
  <si>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</si>
  <si>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</si>
  <si>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</si>
  <si>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</si>
  <si>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</si>
  <si>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</si>
  <si>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</si>
  <si>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</si>
  <si>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</si>
  <si>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</si>
  <si>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</si>
  <si>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</si>
  <si>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</si>
  <si>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</si>
  <si>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</si>
  <si>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</si>
  <si>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</si>
  <si>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</si>
  <si>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</si>
  <si>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</si>
  <si>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</si>
  <si>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</si>
  <si>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</si>
  <si>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</si>
  <si>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</si>
  <si>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</si>
  <si>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</si>
  <si>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</si>
  <si>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</si>
  <si>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</si>
  <si>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</si>
  <si>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</si>
  <si>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</si>
  <si>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</si>
  <si>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</si>
  <si>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</si>
  <si>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</si>
  <si>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</si>
  <si>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</si>
  <si>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</si>
  <si>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</si>
  <si>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</si>
  <si>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</si>
  <si>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</si>
  <si>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</si>
  <si>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</si>
  <si>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</si>
  <si>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</si>
  <si>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</si>
  <si>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</si>
  <si>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</si>
  <si>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</si>
  <si>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</si>
  <si>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</si>
  <si>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</si>
  <si>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</si>
  <si>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</si>
  <si>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</si>
  <si>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</si>
  <si>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</si>
  <si>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</si>
  <si>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</si>
  <si>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</si>
  <si>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</si>
  <si>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</si>
  <si>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</si>
  <si>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</si>
  <si>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</si>
  <si>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</si>
  <si>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</si>
  <si>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</si>
  <si>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</si>
  <si>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</si>
  <si>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</si>
  <si>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</si>
  <si>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</si>
  <si>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</si>
  <si>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</si>
  <si>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</si>
  <si>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</si>
  <si>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</si>
  <si>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</si>
  <si>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</si>
  <si>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</si>
  <si>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</si>
  <si>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</si>
  <si>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</si>
  <si>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</si>
  <si>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</si>
  <si>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</si>
  <si>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</si>
  <si>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</si>
  <si>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</si>
  <si>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</si>
  <si>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</si>
  <si>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</si>
  <si>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</si>
  <si>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</si>
  <si>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</si>
  <si>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</si>
  <si>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</si>
  <si>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</si>
  <si>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</si>
  <si>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</si>
  <si>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</si>
  <si>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</si>
  <si>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</si>
  <si>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</si>
  <si>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</si>
  <si>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</si>
  <si>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</si>
  <si>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</si>
  <si>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</si>
  <si>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</si>
  <si>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</si>
  <si>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</si>
  <si>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</si>
  <si>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</si>
  <si>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</si>
  <si>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</si>
  <si>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</si>
  <si>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</si>
  <si>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</si>
  <si>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</si>
  <si>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</si>
  <si>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</si>
  <si>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</si>
  <si>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</si>
  <si>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</si>
  <si>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</si>
  <si>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</si>
  <si>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</si>
  <si>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</si>
  <si>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</si>
  <si>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</si>
  <si>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</si>
  <si>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</si>
  <si>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</si>
  <si>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</si>
  <si>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</si>
  <si>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</si>
  <si>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</si>
  <si>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</si>
  <si>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</si>
  <si>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</si>
  <si>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</si>
  <si>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</si>
  <si>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</si>
  <si>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</si>
  <si>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</si>
  <si>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</si>
  <si>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</si>
  <si>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</si>
  <si>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</si>
  <si>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</si>
  <si>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</si>
  <si>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</si>
  <si>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</si>
  <si>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</si>
  <si>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</si>
  <si>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</si>
  <si>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</si>
  <si>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</si>
  <si>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</si>
  <si>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</si>
  <si>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</si>
  <si>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</si>
  <si>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</si>
  <si>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</si>
  <si>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</si>
  <si>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</si>
  <si>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</si>
  <si>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</si>
  <si>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</si>
  <si>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</si>
  <si>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</si>
  <si>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</si>
  <si>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</si>
  <si>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</si>
  <si>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</si>
  <si>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</si>
  <si>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</si>
  <si>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</si>
  <si>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</si>
  <si>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</si>
  <si>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</si>
  <si>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</si>
  <si>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</si>
  <si>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</si>
  <si>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</si>
  <si>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</si>
  <si>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</si>
  <si>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</si>
  <si>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</si>
  <si>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</si>
  <si>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</si>
  <si>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</si>
  <si>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</si>
  <si>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</si>
  <si>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</si>
  <si>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</si>
  <si>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</si>
  <si>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</si>
  <si>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</si>
  <si>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</si>
  <si>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</si>
  <si>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</si>
  <si>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</si>
  <si>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</si>
  <si>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</si>
  <si>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</si>
  <si>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</si>
  <si>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</si>
  <si>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</si>
  <si>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</si>
  <si>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</si>
  <si>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</si>
  <si>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</si>
  <si>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</si>
  <si>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</si>
  <si>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</si>
  <si>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</si>
  <si>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</si>
  <si>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</si>
  <si>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</si>
  <si>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</si>
  <si>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</si>
  <si>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</si>
  <si>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</si>
  <si>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</si>
  <si>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</si>
  <si>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</si>
  <si>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</si>
  <si>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</si>
  <si>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</si>
  <si>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</si>
  <si>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</si>
  <si>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</si>
  <si>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</si>
  <si>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</si>
  <si>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</si>
  <si>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</si>
  <si>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</si>
  <si>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</si>
  <si>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</si>
  <si>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</si>
  <si>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</si>
  <si>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</si>
  <si>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</si>
  <si>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</si>
  <si>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</si>
  <si>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</si>
  <si>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</si>
  <si>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</si>
  <si>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</si>
  <si>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</si>
  <si>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</si>
  <si>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</si>
  <si>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</si>
  <si>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</si>
  <si>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</si>
  <si>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</si>
  <si>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</si>
  <si>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</si>
  <si>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</si>
  <si>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</si>
  <si>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</si>
  <si>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</si>
  <si>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</si>
  <si>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</si>
  <si>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</si>
  <si>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</si>
  <si>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</si>
  <si>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</si>
  <si>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</si>
  <si>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</si>
  <si>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</si>
  <si>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</si>
  <si>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</si>
  <si>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</si>
  <si>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</si>
  <si>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</si>
  <si>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</si>
  <si>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</si>
  <si>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</si>
  <si>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</si>
  <si>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</si>
  <si>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</si>
  <si>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</si>
  <si>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</si>
  <si>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</si>
  <si>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</si>
  <si>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</si>
  <si>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</si>
  <si>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</si>
  <si>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</si>
  <si>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</si>
  <si>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</si>
  <si>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</si>
  <si>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</si>
  <si>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</si>
  <si>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</si>
  <si>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</si>
  <si>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</si>
  <si>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</si>
  <si>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</si>
  <si>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</si>
  <si>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</si>
  <si>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</si>
  <si>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</si>
  <si>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</si>
  <si>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</si>
  <si>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</si>
  <si>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</si>
  <si>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</si>
  <si>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</si>
  <si>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</si>
  <si>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</si>
  <si>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</si>
  <si>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</si>
  <si>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</si>
  <si>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</si>
  <si>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</si>
  <si>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</si>
  <si>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</si>
  <si>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</si>
  <si>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</si>
  <si>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</si>
  <si>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</si>
  <si>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</si>
  <si>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</si>
  <si>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</si>
  <si>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</si>
  <si>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</si>
  <si>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</si>
  <si>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</si>
  <si>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</si>
  <si>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</si>
  <si>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</si>
  <si>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</si>
  <si>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</si>
  <si>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</si>
  <si>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</si>
  <si>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</si>
  <si>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</si>
  <si>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</si>
  <si>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</si>
  <si>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</si>
  <si>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</si>
  <si>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</si>
  <si>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</si>
  <si>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</si>
  <si>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</si>
  <si>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</si>
  <si>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</si>
  <si>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</si>
  <si>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</si>
  <si>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</si>
  <si>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</si>
  <si>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</si>
  <si>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</si>
  <si>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</si>
  <si>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</si>
  <si>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</si>
  <si>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</si>
  <si>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</si>
  <si>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</si>
  <si>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</si>
  <si>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</si>
  <si>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</si>
  <si>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</si>
  <si>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</si>
  <si>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</si>
  <si>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</si>
  <si>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</si>
  <si>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</si>
  <si>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</si>
  <si>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</si>
  <si>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</si>
  <si>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</si>
  <si>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</si>
  <si>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</si>
  <si>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</si>
  <si>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</si>
  <si>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</si>
  <si>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</si>
  <si>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</si>
  <si>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</si>
  <si>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</si>
  <si>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</si>
  <si>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</si>
  <si>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</si>
  <si>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</si>
  <si>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</si>
  <si>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</si>
  <si>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</si>
  <si>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</si>
  <si>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</si>
  <si>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</si>
  <si>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</si>
  <si>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</si>
  <si>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</si>
  <si>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</si>
  <si>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</si>
  <si>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</si>
  <si>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</si>
  <si>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</si>
  <si>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</si>
  <si>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</si>
  <si>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</si>
  <si>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</si>
  <si>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</si>
  <si>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</si>
  <si>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</si>
  <si>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</si>
  <si>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</si>
  <si>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</si>
  <si>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</si>
  <si>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</si>
  <si>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</si>
  <si>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</si>
  <si>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</si>
  <si>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</si>
  <si>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</si>
  <si>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</si>
  <si>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</si>
  <si>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</si>
  <si>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</si>
  <si>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</si>
  <si>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</si>
  <si>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</si>
  <si>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</si>
  <si>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</si>
  <si>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</si>
  <si>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</si>
  <si>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</si>
  <si>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</si>
  <si>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</si>
  <si>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</si>
  <si>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</si>
  <si>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</si>
  <si>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</si>
  <si>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</si>
  <si>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</si>
  <si>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</si>
  <si>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</si>
  <si>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</si>
  <si>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</si>
  <si>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</si>
  <si>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</si>
  <si>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</si>
  <si>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</si>
  <si>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</si>
  <si>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</si>
  <si>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</si>
  <si>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</si>
  <si>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</si>
  <si>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</si>
  <si>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</si>
  <si>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</si>
  <si>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</si>
  <si>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</si>
  <si>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</si>
  <si>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</si>
  <si>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</si>
  <si>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</si>
  <si>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</si>
  <si>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</si>
  <si>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</si>
  <si>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</si>
  <si>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</si>
  <si>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</si>
  <si>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</si>
  <si>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</si>
  <si>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</si>
  <si>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</si>
  <si>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</si>
  <si>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</si>
  <si>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</si>
  <si>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</si>
  <si>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</si>
  <si>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</si>
  <si>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</si>
  <si>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</si>
  <si>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</si>
  <si>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</si>
  <si>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</si>
  <si>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</si>
  <si>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</si>
  <si>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</si>
  <si>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</si>
  <si>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</si>
  <si>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</si>
  <si>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</si>
  <si>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</si>
  <si>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</si>
  <si>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</si>
  <si>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</si>
  <si>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</si>
  <si>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</si>
  <si>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</si>
  <si>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</si>
  <si>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</si>
  <si>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</si>
  <si>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</si>
  <si>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</si>
  <si>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</si>
  <si>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</si>
  <si>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</si>
  <si>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</si>
  <si>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</si>
  <si>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</si>
  <si>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</si>
  <si>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</si>
  <si>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</si>
  <si>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</si>
  <si>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</si>
  <si>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</si>
  <si>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</si>
  <si>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</si>
  <si>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</si>
  <si>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</si>
  <si>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</si>
  <si>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</si>
  <si>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</si>
  <si>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</si>
  <si>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</si>
  <si>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</si>
  <si>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</si>
  <si>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</si>
  <si>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</si>
  <si>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</si>
  <si>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</si>
  <si>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</si>
  <si>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</si>
  <si>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</si>
  <si>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</si>
  <si>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</si>
  <si>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</si>
  <si>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</si>
  <si>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</si>
  <si>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</si>
  <si>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</si>
  <si>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</si>
  <si>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</si>
  <si>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</si>
  <si>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</si>
  <si>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</si>
  <si>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</si>
  <si>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</si>
  <si>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</si>
  <si>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</si>
  <si>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</si>
  <si>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</si>
  <si>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</si>
  <si>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</si>
  <si>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</si>
  <si>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</si>
  <si>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</si>
  <si>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</si>
  <si>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</si>
  <si>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</si>
  <si>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</si>
  <si>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</si>
  <si>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</si>
  <si>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</si>
  <si>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</si>
  <si>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</si>
  <si>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</si>
  <si>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</si>
  <si>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</si>
  <si>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</si>
  <si>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</si>
  <si>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</si>
  <si>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</si>
  <si>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</si>
  <si>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</si>
  <si>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</si>
  <si>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</si>
  <si>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</si>
  <si>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</si>
  <si>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</si>
  <si>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</si>
  <si>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</si>
  <si>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</si>
  <si>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</si>
  <si>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</si>
  <si>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</si>
  <si>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</si>
  <si>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</si>
  <si>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</si>
  <si>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</si>
  <si>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</si>
  <si>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</si>
  <si>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</si>
  <si>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</si>
  <si>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</si>
  <si>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</si>
  <si>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</si>
  <si>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</si>
  <si>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</si>
  <si>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</si>
  <si>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</si>
  <si>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</si>
  <si>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</si>
  <si>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</si>
  <si>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</si>
  <si>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</si>
  <si>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</si>
  <si>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</si>
  <si>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</si>
  <si>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</si>
  <si>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</si>
  <si>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</si>
  <si>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</si>
  <si>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</si>
  <si>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</si>
  <si>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</si>
  <si>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</si>
  <si>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</si>
  <si>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</si>
  <si>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</si>
  <si>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</si>
  <si>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</si>
  <si>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</si>
  <si>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</si>
  <si>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</si>
  <si>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</si>
  <si>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</si>
  <si>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</si>
  <si>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</si>
  <si>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</si>
  <si>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</si>
  <si>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</si>
  <si>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</si>
  <si>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</si>
  <si>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</si>
  <si>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</si>
  <si>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</si>
  <si>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</si>
  <si>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</si>
  <si>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</si>
  <si>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</si>
  <si>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</si>
  <si>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</si>
  <si>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</si>
  <si>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</si>
  <si>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</si>
  <si>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</si>
  <si>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</si>
  <si>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</si>
  <si>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</si>
  <si>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</si>
  <si>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</si>
  <si>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</si>
  <si>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</si>
  <si>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</si>
  <si>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</si>
  <si>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</si>
  <si>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</si>
  <si>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</si>
  <si>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</si>
  <si>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</si>
  <si>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</si>
  <si>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</si>
  <si>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</si>
  <si>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</si>
  <si>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</si>
  <si>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</si>
  <si>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</si>
  <si>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</si>
  <si>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</si>
  <si>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</si>
  <si>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</si>
  <si>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</si>
  <si>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</si>
  <si>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</si>
  <si>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</si>
  <si>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</si>
  <si>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</si>
  <si>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</si>
  <si>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</si>
  <si>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</si>
  <si>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</si>
  <si>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</si>
  <si>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</si>
  <si>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</si>
  <si>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</si>
  <si>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</si>
  <si>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</si>
  <si>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</si>
  <si>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</si>
  <si>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</si>
  <si>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</si>
  <si>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</si>
  <si>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</si>
  <si>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</si>
  <si>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</si>
  <si>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</si>
  <si>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</si>
  <si>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</si>
  <si>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</si>
  <si>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</si>
  <si>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</si>
  <si>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</si>
  <si>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</si>
  <si>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</si>
  <si>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</si>
  <si>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</si>
  <si>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</si>
  <si>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</si>
  <si>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</si>
  <si>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</si>
  <si>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</si>
  <si>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</si>
  <si>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</si>
  <si>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</si>
  <si>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</si>
  <si>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</si>
  <si>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</si>
  <si>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</si>
  <si>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</si>
  <si>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</si>
  <si>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</si>
  <si>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</si>
  <si>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</si>
  <si>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</si>
  <si>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</si>
  <si>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</si>
  <si>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</si>
  <si>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</si>
  <si>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</si>
  <si>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</si>
  <si>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</si>
  <si>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</si>
  <si>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</si>
  <si>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</si>
  <si>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</si>
  <si>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</si>
  <si>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</si>
  <si>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</si>
  <si>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</si>
  <si>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</si>
  <si>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</si>
  <si>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</si>
  <si>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</si>
  <si>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</si>
  <si>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</si>
  <si>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</si>
  <si>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</si>
  <si>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</si>
  <si>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</si>
  <si>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</si>
  <si>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</si>
  <si>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</si>
  <si>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</si>
  <si>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</si>
  <si>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</si>
  <si>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</si>
  <si>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</si>
  <si>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</si>
  <si>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</si>
  <si>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</si>
  <si>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</si>
  <si>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</si>
  <si>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</si>
  <si>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</si>
  <si>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</si>
  <si>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</si>
  <si>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</si>
  <si>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</si>
  <si>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</si>
  <si>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</si>
  <si>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</si>
  <si>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</si>
  <si>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</si>
  <si>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</si>
  <si>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</si>
  <si>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</si>
  <si>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</si>
  <si>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</si>
  <si>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</si>
  <si>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</si>
  <si>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</si>
  <si>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</si>
  <si>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</si>
  <si>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</si>
  <si>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</si>
  <si>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</si>
  <si>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</si>
  <si>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</si>
  <si>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</si>
  <si>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</si>
  <si>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</si>
  <si>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</si>
  <si>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</si>
  <si>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</si>
  <si>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</si>
  <si>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</si>
  <si>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</si>
  <si>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</si>
  <si>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</si>
  <si>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</si>
  <si>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</si>
  <si>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</si>
  <si>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</si>
  <si>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</si>
  <si>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</si>
  <si>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</si>
  <si>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</si>
  <si>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</si>
  <si>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</si>
  <si>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</si>
  <si>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</si>
  <si>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</si>
  <si>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</si>
  <si>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</si>
  <si>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</si>
  <si>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</si>
  <si>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</si>
  <si>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</si>
  <si>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</si>
  <si>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</si>
  <si>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</si>
  <si>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</si>
  <si>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</si>
  <si>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</si>
  <si>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</si>
  <si>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</si>
  <si>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</si>
  <si>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</si>
  <si>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</si>
  <si>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</si>
  <si>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</si>
  <si>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</si>
  <si>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</si>
  <si>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</si>
  <si>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</si>
  <si>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</si>
  <si>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</si>
  <si>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</si>
  <si>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</si>
  <si>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</si>
  <si>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</si>
  <si>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</si>
  <si>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</si>
  <si>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</si>
  <si>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</si>
  <si>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</si>
  <si>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</si>
  <si>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</si>
  <si>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</si>
  <si>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</si>
  <si>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</si>
  <si>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</si>
  <si>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</si>
  <si>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</si>
  <si>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</si>
  <si>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</si>
  <si>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</si>
  <si>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</si>
  <si>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</si>
  <si>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</si>
  <si>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</si>
  <si>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</si>
  <si>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</si>
  <si>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</si>
  <si>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</si>
  <si>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</si>
  <si>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</si>
  <si>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</si>
  <si>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</si>
  <si>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</si>
  <si>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</si>
  <si>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</si>
  <si>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</si>
  <si>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</si>
  <si>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</si>
  <si>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</si>
  <si>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</si>
  <si>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</si>
  <si>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</si>
  <si>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</si>
  <si>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</si>
  <si>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</si>
  <si>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</si>
  <si>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</si>
  <si>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</si>
  <si>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</si>
  <si>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</si>
  <si>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</si>
  <si>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</si>
  <si>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</si>
  <si>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</si>
  <si>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</si>
  <si>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</si>
  <si>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</si>
  <si>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</si>
  <si>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</si>
  <si>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</si>
  <si>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</si>
  <si>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</si>
  <si>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</si>
  <si>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</si>
  <si>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</si>
  <si>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</si>
  <si>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</si>
  <si>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</si>
  <si>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</si>
  <si>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</si>
  <si>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</si>
  <si>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</si>
  <si>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</si>
  <si>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</si>
  <si>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</si>
  <si>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</si>
  <si>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</si>
  <si>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</si>
  <si>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</si>
  <si>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</si>
  <si>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</si>
  <si>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</si>
  <si>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</si>
  <si>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</si>
  <si>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</si>
  <si>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</si>
  <si>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</si>
  <si>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</si>
  <si>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</si>
  <si>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</si>
  <si>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</si>
  <si>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</si>
  <si>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</si>
  <si>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</si>
  <si>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</si>
  <si>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</si>
  <si>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</si>
  <si>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</si>
  <si>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</si>
  <si>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</si>
  <si>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</si>
  <si>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</si>
  <si>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</si>
  <si>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</si>
  <si>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</si>
  <si>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</si>
  <si>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</si>
  <si>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</si>
  <si>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</si>
  <si>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</si>
  <si>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</si>
  <si>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</si>
  <si>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</si>
  <si>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</si>
  <si>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</si>
  <si>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</si>
  <si>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</si>
  <si>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</si>
  <si>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</si>
  <si>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</si>
  <si>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</si>
  <si>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</si>
  <si>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</si>
  <si>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</si>
  <si>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</si>
  <si>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</si>
  <si>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</si>
  <si>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</si>
  <si>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</si>
  <si>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</si>
  <si>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</si>
  <si>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</si>
  <si>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</si>
  <si>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</si>
  <si>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</si>
  <si>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</si>
  <si>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</si>
  <si>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</si>
  <si>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</si>
  <si>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</si>
  <si>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</si>
  <si>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</si>
  <si>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</si>
  <si>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</si>
  <si>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</si>
  <si>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</si>
  <si>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</si>
  <si>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</si>
  <si>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</si>
  <si>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</si>
  <si>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</si>
  <si>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</si>
  <si>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</si>
  <si>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</si>
  <si>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</si>
  <si>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</si>
  <si>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</si>
  <si>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</si>
  <si>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</si>
  <si>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</si>
  <si>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</si>
  <si>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</si>
  <si>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</si>
  <si>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</si>
  <si>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</si>
  <si>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</si>
  <si>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</si>
  <si>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</si>
  <si>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</si>
  <si>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</si>
  <si>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</si>
  <si>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</si>
  <si>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</si>
  <si>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</si>
  <si>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</si>
  <si>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</si>
  <si>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</si>
  <si>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</si>
  <si>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</si>
  <si>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</si>
  <si>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</si>
  <si>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</si>
  <si>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</si>
  <si>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</si>
  <si>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</si>
  <si>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</si>
  <si>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</si>
  <si>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</si>
  <si>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</si>
  <si>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</si>
  <si>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</si>
  <si>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</si>
  <si>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</si>
  <si>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</si>
  <si>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</si>
  <si>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</si>
  <si>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</si>
  <si>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</si>
  <si>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</si>
  <si>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</si>
  <si>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</si>
  <si>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</si>
  <si>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</si>
  <si>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</si>
  <si>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</si>
  <si>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</si>
  <si>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</si>
  <si>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</si>
  <si>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</si>
  <si>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</si>
  <si>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</si>
  <si>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</si>
  <si>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</si>
  <si>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</si>
  <si>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</si>
  <si>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</si>
  <si>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</si>
  <si>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</si>
  <si>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</si>
  <si>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</si>
  <si>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</si>
  <si>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</si>
  <si>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</si>
  <si>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</si>
  <si>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</si>
  <si>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</si>
  <si>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</si>
  <si>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</si>
  <si>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</si>
  <si>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</si>
  <si>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</si>
  <si>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</si>
  <si>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</si>
  <si>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</si>
  <si>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</si>
  <si>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</si>
  <si>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</si>
  <si>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</si>
  <si>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</si>
  <si>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</si>
  <si>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</si>
  <si>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</si>
  <si>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</si>
  <si>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</si>
  <si>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</si>
  <si>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</si>
  <si>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</si>
  <si>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</si>
  <si>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</si>
  <si>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</si>
  <si>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</si>
  <si>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</si>
  <si>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</si>
  <si>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</si>
  <si>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</si>
  <si>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</si>
  <si>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</si>
  <si>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</si>
  <si>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</si>
  <si>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</si>
  <si>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</si>
  <si>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</si>
  <si>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</si>
  <si>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</si>
  <si>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</si>
  <si>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</si>
  <si>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</si>
  <si>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</si>
  <si>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</si>
  <si>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</si>
  <si>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</si>
  <si>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</si>
  <si>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</si>
  <si>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</si>
  <si>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</si>
  <si>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</si>
  <si>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</si>
  <si>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</si>
  <si>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</si>
  <si>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</si>
  <si>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</si>
  <si>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</si>
  <si>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</si>
  <si>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</si>
  <si>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</si>
  <si>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</si>
  <si>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</si>
  <si>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</si>
  <si>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</si>
  <si>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</si>
  <si>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</si>
  <si>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</si>
  <si>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</si>
  <si>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</si>
  <si>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</si>
  <si>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</si>
  <si>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</si>
  <si>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</si>
  <si>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</si>
  <si>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</si>
  <si>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</si>
  <si>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</si>
  <si>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</si>
  <si>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</si>
  <si>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</si>
  <si>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</si>
  <si>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</si>
  <si>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</si>
  <si>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</si>
  <si>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</si>
  <si>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</si>
  <si>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</si>
  <si>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</si>
  <si>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</si>
  <si>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</si>
  <si>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</si>
  <si>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</si>
  <si>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</si>
  <si>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</si>
  <si>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</si>
  <si>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</si>
  <si>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</si>
  <si>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</si>
  <si>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</si>
  <si>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</si>
  <si>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</si>
  <si>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</si>
  <si>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</si>
  <si>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</si>
  <si>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</si>
  <si>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</si>
  <si>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</si>
  <si>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</si>
  <si>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</si>
  <si>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</si>
  <si>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</si>
  <si>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</si>
  <si>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</si>
  <si>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</si>
  <si>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</si>
  <si>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</si>
  <si>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</si>
  <si>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</si>
  <si>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</si>
  <si>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</si>
  <si>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</si>
  <si>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</si>
  <si>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</si>
  <si>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</si>
  <si>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</si>
  <si>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</si>
  <si>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</si>
  <si>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</si>
  <si>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</si>
  <si>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</si>
  <si>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</si>
  <si>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</si>
  <si>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</si>
  <si>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</si>
  <si>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</si>
  <si>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</si>
  <si>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</si>
  <si>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</si>
  <si>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</si>
  <si>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</si>
  <si>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</si>
  <si>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</si>
  <si>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</si>
  <si>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</si>
  <si>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</si>
  <si>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</si>
  <si>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</si>
  <si>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</si>
  <si>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</si>
  <si>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</si>
  <si>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</si>
  <si>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</si>
  <si>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</si>
  <si>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</si>
  <si>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</si>
  <si>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</si>
  <si>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</si>
  <si>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</si>
  <si>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</si>
  <si>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</si>
  <si>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</si>
  <si>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</si>
  <si>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</si>
  <si>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</si>
  <si>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</si>
  <si>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</si>
  <si>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</si>
  <si>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</si>
  <si>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</si>
  <si>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</si>
  <si>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</si>
  <si>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</si>
  <si>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</si>
  <si>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</si>
  <si>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</si>
  <si>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</si>
  <si>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</si>
  <si>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</si>
  <si>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</si>
  <si>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</si>
  <si>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</si>
  <si>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</si>
  <si>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</si>
  <si>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</si>
  <si>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</si>
  <si>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</si>
  <si>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</si>
  <si>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</si>
  <si>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</si>
  <si>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</si>
  <si>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</si>
  <si>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</si>
  <si>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</si>
  <si>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</si>
  <si>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</si>
  <si>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</si>
  <si>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</si>
  <si>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</si>
  <si>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</si>
  <si>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</si>
  <si>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</si>
  <si>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</si>
  <si>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</si>
  <si>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</si>
  <si>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</si>
  <si>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</si>
  <si>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</si>
  <si>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</si>
  <si>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</si>
  <si>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</si>
  <si>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</si>
  <si>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</si>
  <si>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</si>
  <si>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</si>
  <si>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</si>
  <si>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</si>
  <si>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</si>
  <si>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</si>
  <si>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</si>
  <si>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</si>
  <si>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</si>
  <si>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</si>
  <si>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</si>
  <si>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</si>
  <si>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</si>
  <si>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</si>
  <si>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</si>
  <si>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</si>
  <si>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</si>
  <si>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</si>
  <si>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</si>
  <si>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</si>
  <si>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</si>
  <si>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</si>
  <si>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</si>
  <si>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</si>
  <si>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</si>
  <si>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</si>
  <si>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</si>
  <si>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</si>
  <si>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</si>
  <si>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</si>
  <si>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</si>
  <si>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</si>
  <si>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</si>
  <si>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</si>
  <si>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</si>
  <si>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</si>
  <si>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</si>
  <si>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</si>
  <si>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</si>
  <si>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</si>
  <si>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</si>
  <si>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</si>
  <si>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</si>
  <si>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</si>
  <si>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</si>
  <si>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</si>
  <si>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</si>
  <si>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</si>
  <si>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</si>
  <si>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</si>
  <si>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</si>
  <si>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</si>
  <si>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</si>
  <si>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</si>
  <si>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</si>
  <si>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</si>
  <si>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</si>
  <si>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</si>
  <si>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</si>
  <si>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</si>
  <si>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</si>
  <si>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</si>
  <si>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</si>
  <si>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</si>
  <si>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</si>
  <si>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</si>
  <si>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</si>
  <si>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</si>
  <si>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</si>
  <si>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</si>
  <si>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</si>
  <si>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</si>
  <si>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</si>
  <si>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</si>
  <si>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</si>
  <si>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</si>
  <si>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</si>
  <si>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</si>
  <si>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</si>
  <si>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</si>
  <si>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</si>
  <si>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</si>
  <si>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</si>
  <si>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</si>
  <si>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</si>
  <si>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</si>
  <si>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</si>
  <si>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</si>
  <si>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</si>
  <si>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</si>
  <si>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</si>
  <si>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</si>
  <si>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</si>
  <si>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</si>
  <si>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</si>
  <si>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</si>
  <si>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</si>
  <si>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</si>
  <si>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</si>
  <si>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</si>
  <si>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</si>
  <si>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</si>
  <si>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</si>
  <si>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</si>
  <si>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</si>
  <si>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</si>
  <si>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</si>
  <si>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</si>
  <si>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</si>
  <si>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</si>
  <si>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</si>
  <si>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</si>
  <si>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</si>
  <si>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</si>
  <si>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</si>
  <si>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</si>
  <si>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</si>
  <si>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</si>
  <si>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</si>
  <si>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</si>
  <si>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</si>
  <si>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</si>
  <si>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</si>
  <si>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</si>
  <si>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</si>
  <si>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</si>
  <si>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</si>
  <si>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</si>
  <si>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</si>
  <si>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</si>
  <si>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</si>
  <si>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</si>
  <si>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</si>
  <si>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</si>
  <si>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</si>
  <si>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</si>
  <si>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</si>
  <si>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</si>
  <si>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</si>
  <si>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</si>
  <si>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</si>
  <si>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</si>
  <si>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</si>
  <si>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</si>
  <si>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</si>
  <si>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</si>
  <si>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</si>
  <si>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</si>
  <si>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</si>
  <si>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</si>
  <si>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</si>
  <si>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</si>
  <si>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</si>
  <si>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</si>
  <si>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</si>
  <si>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</si>
  <si>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</si>
  <si>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</si>
  <si>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</si>
  <si>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</si>
  <si>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</si>
  <si>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</si>
  <si>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</si>
  <si>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</si>
  <si>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</si>
  <si>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</si>
  <si>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</si>
  <si>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</si>
  <si>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</si>
  <si>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</si>
  <si>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</si>
  <si>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</si>
  <si>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</si>
  <si>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</si>
  <si>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</si>
  <si>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</si>
  <si>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</si>
  <si>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</si>
  <si>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</si>
  <si>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</si>
  <si>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</si>
  <si>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</si>
  <si>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</si>
  <si>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</si>
  <si>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</si>
  <si>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</si>
  <si>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</si>
  <si>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</si>
  <si>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</si>
  <si>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</si>
  <si>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</si>
  <si>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</si>
  <si>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</si>
  <si>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</si>
  <si>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</si>
  <si>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</si>
  <si>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</si>
  <si>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</si>
  <si>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</si>
  <si>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</si>
  <si>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</si>
  <si>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</si>
  <si>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</si>
  <si>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</si>
  <si>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</si>
  <si>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</si>
  <si>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</si>
  <si>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</si>
  <si>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</si>
  <si>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</si>
  <si>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</si>
  <si>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</si>
  <si>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</si>
  <si>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</si>
  <si>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</si>
  <si>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</si>
  <si>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</si>
  <si>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</si>
  <si>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</si>
  <si>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</si>
  <si>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</si>
  <si>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</si>
  <si>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</si>
  <si>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</si>
  <si>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</si>
  <si>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</si>
  <si>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</si>
  <si>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</si>
  <si>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</si>
  <si>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</si>
  <si>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</si>
  <si>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</si>
  <si>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</si>
  <si>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</si>
  <si>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</si>
  <si>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</si>
  <si>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</si>
  <si>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</si>
  <si>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</si>
  <si>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</si>
  <si>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</si>
  <si>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</si>
  <si>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</si>
  <si>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</si>
  <si>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</si>
  <si>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</si>
  <si>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</si>
  <si>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</si>
  <si>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</si>
  <si>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</si>
  <si>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</si>
  <si>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</si>
  <si>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</si>
  <si>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</si>
  <si>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</si>
  <si>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</si>
  <si>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</si>
  <si>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</si>
  <si>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</si>
  <si>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</si>
  <si>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</si>
  <si>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</si>
  <si>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</si>
  <si>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</si>
  <si>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</si>
  <si>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</si>
  <si>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</si>
  <si>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</si>
  <si>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</si>
  <si>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</si>
  <si>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</si>
  <si>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</si>
  <si>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</si>
  <si>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</si>
  <si>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</si>
  <si>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</si>
  <si>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</si>
  <si>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</si>
  <si>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</si>
  <si>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</si>
  <si>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</si>
  <si>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</si>
  <si>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</si>
  <si>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</si>
  <si>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</si>
  <si>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</si>
  <si>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</si>
  <si>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</si>
  <si>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</si>
  <si>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</si>
  <si>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</si>
  <si>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</si>
  <si>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</si>
  <si>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</si>
  <si>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</si>
  <si>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</si>
  <si>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</si>
  <si>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</si>
  <si>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</si>
  <si>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</si>
  <si>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</si>
  <si>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</si>
  <si>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</si>
  <si>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</si>
  <si>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</si>
  <si>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</si>
  <si>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</si>
  <si>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</si>
  <si>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</si>
  <si>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</si>
  <si>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</si>
  <si>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</si>
  <si>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</si>
  <si>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</si>
  <si>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</si>
  <si>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</si>
  <si>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</si>
  <si>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</si>
  <si>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</si>
  <si>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</si>
  <si>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</si>
  <si>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</si>
  <si>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</si>
  <si>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</si>
  <si>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</si>
  <si>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</si>
  <si>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</si>
  <si>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</si>
  <si>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</si>
  <si>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</si>
  <si>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</si>
  <si>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</si>
  <si>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</si>
  <si>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</si>
  <si>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</si>
  <si>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</si>
  <si>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</si>
  <si>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</si>
  <si>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</si>
  <si>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</si>
  <si>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</si>
  <si>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</si>
  <si>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</si>
  <si>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</si>
  <si>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</si>
  <si>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</si>
  <si>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</si>
  <si>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</si>
  <si>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</si>
  <si>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</si>
  <si>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</si>
  <si>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</si>
  <si>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</si>
  <si>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</si>
  <si>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</si>
  <si>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</si>
  <si>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</si>
  <si>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</si>
  <si>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</si>
  <si>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</si>
  <si>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</si>
  <si>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</si>
  <si>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</si>
  <si>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</si>
  <si>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</si>
  <si>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</si>
  <si>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</si>
  <si>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</si>
  <si>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</si>
  <si>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</si>
  <si>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</si>
  <si>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</si>
  <si>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</si>
  <si>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</si>
  <si>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</si>
  <si>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</si>
  <si>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</si>
  <si>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</si>
  <si>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</si>
  <si>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</si>
  <si>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</si>
  <si>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</si>
  <si>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</si>
  <si>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</si>
  <si>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</si>
  <si>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</si>
  <si>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</si>
  <si>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</si>
  <si>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</si>
  <si>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</si>
  <si>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</si>
  <si>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</si>
  <si>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</si>
  <si>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</si>
  <si>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</si>
  <si>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</si>
  <si>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</si>
  <si>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</si>
  <si>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</si>
  <si>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</si>
  <si>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</si>
  <si>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</si>
  <si>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</si>
  <si>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</si>
  <si>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</si>
  <si>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</si>
  <si>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</si>
  <si>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</si>
  <si>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</si>
  <si>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</si>
  <si>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</si>
  <si>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</si>
  <si>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</si>
  <si>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</si>
  <si>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</si>
  <si>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</si>
  <si>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</si>
  <si>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</si>
  <si>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</si>
  <si>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</si>
  <si>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</si>
  <si>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</si>
  <si>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</si>
  <si>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</si>
  <si>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</si>
  <si>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</si>
  <si>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</si>
  <si>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</si>
  <si>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</si>
  <si>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</si>
  <si>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</si>
  <si>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</si>
  <si>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</si>
  <si>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</si>
  <si>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</si>
  <si>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</si>
  <si>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</si>
  <si>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</si>
  <si>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</si>
  <si>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</si>
  <si>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</si>
  <si>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</si>
  <si>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</si>
  <si>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</si>
  <si>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</si>
  <si>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</si>
  <si>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</si>
  <si>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</si>
  <si>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</si>
  <si>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</si>
  <si>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</si>
  <si>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</si>
  <si>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</si>
  <si>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</si>
  <si>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</si>
  <si>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</si>
  <si>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</si>
  <si>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</si>
  <si>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</si>
  <si>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</si>
  <si>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</si>
  <si>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</si>
  <si>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</si>
  <si>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</si>
  <si>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</si>
  <si>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</si>
  <si>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</si>
  <si>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</si>
  <si>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</si>
  <si>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</si>
  <si>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</si>
  <si>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</si>
  <si>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</si>
  <si>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</si>
  <si>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</si>
  <si>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</si>
  <si>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</si>
  <si>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</si>
  <si>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</si>
  <si>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</si>
  <si>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</si>
  <si>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</si>
  <si>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</si>
  <si>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</si>
  <si>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</si>
  <si>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</si>
  <si>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</si>
  <si>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</si>
  <si>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</si>
  <si>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</si>
  <si>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</si>
  <si>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</si>
  <si>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</si>
  <si>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</si>
  <si>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</si>
  <si>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</si>
  <si>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</si>
  <si>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</si>
  <si>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</si>
  <si>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</si>
  <si>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</si>
  <si>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</si>
  <si>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</si>
  <si>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</si>
  <si>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</si>
  <si>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</si>
  <si>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</si>
  <si>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</si>
  <si>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</si>
  <si>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</si>
  <si>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</si>
  <si>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</si>
  <si>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</si>
  <si>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</si>
  <si>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</si>
  <si>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</si>
  <si>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</si>
  <si>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</si>
  <si>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</si>
  <si>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</si>
  <si>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</si>
  <si>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</si>
  <si>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</si>
  <si>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</si>
  <si>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</si>
  <si>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</si>
  <si>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</si>
  <si>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</si>
  <si>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</si>
  <si>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</si>
  <si>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</si>
  <si>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</si>
  <si>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</si>
  <si>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</si>
  <si>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</si>
  <si>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</si>
  <si>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</si>
  <si>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</si>
  <si>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</si>
  <si>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</si>
  <si>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</si>
  <si>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</si>
  <si>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</si>
  <si>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</si>
  <si>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</si>
  <si>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</si>
  <si>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</si>
  <si>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</si>
  <si>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</si>
  <si>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</si>
  <si>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</si>
  <si>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</si>
  <si>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</si>
  <si>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</si>
  <si>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</si>
  <si>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</si>
  <si>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</si>
  <si>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</si>
  <si>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</si>
  <si>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</si>
  <si>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</si>
  <si>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</si>
  <si>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</si>
  <si>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</si>
  <si>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</si>
  <si>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</si>
  <si>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</si>
  <si>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</si>
  <si>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</si>
  <si>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</si>
  <si>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</si>
  <si>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</si>
  <si>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</si>
  <si>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</si>
  <si>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</si>
  <si>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</si>
  <si>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</si>
  <si>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</si>
  <si>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</si>
  <si>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</si>
  <si>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</si>
  <si>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</si>
  <si>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</si>
  <si>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</si>
  <si>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</si>
  <si>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</si>
  <si>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</si>
  <si>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</si>
  <si>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</si>
  <si>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</si>
  <si>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</si>
  <si>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</si>
  <si>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</si>
  <si>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</si>
  <si>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</si>
  <si>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</si>
  <si>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</si>
  <si>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</si>
  <si>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</si>
  <si>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</si>
  <si>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</si>
  <si>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</si>
  <si>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</si>
  <si>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</si>
  <si>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</si>
  <si>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</si>
  <si>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</si>
  <si>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</si>
  <si>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</si>
  <si>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</si>
  <si>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</si>
  <si>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</si>
  <si>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</si>
  <si>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</si>
  <si>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</si>
  <si>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</si>
  <si>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</si>
  <si>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</si>
  <si>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</si>
  <si>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</si>
  <si>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</si>
  <si>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</si>
  <si>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</si>
  <si>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</si>
  <si>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</si>
  <si>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</si>
  <si>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</si>
  <si>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</si>
  <si>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</si>
  <si>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</si>
  <si>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</si>
  <si>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</si>
  <si>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</si>
  <si>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</si>
  <si>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</si>
  <si>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</si>
  <si>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</si>
  <si>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</si>
  <si>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</si>
  <si>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</si>
  <si>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</si>
  <si>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</si>
  <si>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</si>
  <si>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</si>
  <si>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</si>
  <si>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</si>
  <si>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</si>
  <si>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</si>
  <si>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</si>
  <si>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</si>
  <si>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</si>
  <si>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</si>
  <si>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</si>
  <si>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</si>
  <si>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</si>
  <si>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</si>
  <si>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</si>
  <si>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</si>
  <si>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</si>
  <si>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</si>
  <si>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</si>
  <si>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</si>
  <si>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</si>
  <si>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</si>
  <si>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</si>
  <si>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</si>
  <si>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</si>
  <si>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</si>
  <si>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</si>
  <si>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</si>
  <si>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</si>
  <si>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</si>
  <si>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</si>
  <si>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</si>
  <si>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</si>
  <si>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</si>
  <si>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</si>
  <si>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</si>
  <si>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</si>
  <si>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</si>
  <si>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</si>
  <si>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</si>
  <si>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</si>
  <si>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</si>
  <si>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</si>
  <si>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</si>
  <si>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</si>
  <si>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</si>
  <si>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</si>
  <si>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</si>
  <si>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</si>
  <si>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</si>
  <si>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</si>
  <si>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</si>
  <si>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</si>
  <si>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</si>
  <si>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</si>
  <si>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</si>
  <si>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</si>
  <si>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</si>
  <si>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</si>
  <si>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</si>
  <si>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</si>
  <si>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</si>
  <si>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</si>
  <si>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</si>
  <si>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</si>
  <si>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</si>
  <si>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</si>
  <si>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</si>
  <si>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</si>
  <si>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</si>
  <si>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</si>
  <si>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</si>
  <si>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</si>
  <si>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</si>
  <si>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</si>
  <si>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</si>
  <si>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</si>
  <si>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</si>
  <si>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</si>
  <si>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</si>
  <si>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</si>
  <si>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</si>
  <si>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</si>
  <si>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</si>
  <si>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</si>
  <si>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</si>
  <si>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</si>
  <si>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</si>
  <si>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</si>
  <si>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</si>
  <si>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</si>
  <si>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</si>
  <si>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</si>
  <si>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</si>
  <si>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</si>
  <si>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</si>
  <si>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</si>
  <si>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</si>
  <si>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</si>
  <si>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</si>
  <si>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</si>
  <si>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</si>
  <si>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</si>
  <si>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</si>
  <si>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</si>
  <si>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</si>
  <si>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</si>
  <si>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</si>
  <si>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</si>
  <si>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</si>
  <si>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</si>
  <si>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</si>
  <si>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</si>
  <si>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</si>
  <si>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</si>
  <si>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</si>
  <si>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</si>
  <si>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</si>
  <si>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</si>
  <si>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</si>
  <si>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</si>
  <si>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</si>
  <si>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</si>
  <si>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</si>
  <si>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</si>
  <si>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</si>
  <si>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</si>
  <si>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</si>
  <si>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</si>
  <si>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</si>
  <si>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</si>
  <si>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</si>
  <si>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</si>
  <si>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</si>
  <si>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</si>
  <si>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</si>
  <si>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</si>
  <si>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</si>
  <si>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</si>
  <si>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</si>
  <si>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</si>
  <si>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</si>
  <si>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</si>
  <si>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</si>
  <si>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</si>
  <si>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</si>
  <si>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</si>
  <si>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</si>
  <si>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</si>
  <si>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</si>
  <si>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</si>
  <si>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</si>
  <si>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</si>
  <si>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</si>
  <si>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</si>
  <si>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</si>
  <si>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</si>
  <si>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</si>
  <si>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</si>
  <si>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</si>
  <si>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</si>
  <si>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</si>
  <si>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</si>
  <si>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</si>
  <si>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</si>
  <si>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</si>
  <si>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</si>
  <si>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</si>
  <si>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</si>
  <si>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</si>
  <si>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</si>
  <si>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</si>
  <si>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</si>
  <si>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</si>
  <si>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</si>
  <si>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</si>
  <si>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</si>
  <si>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</si>
  <si>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</si>
  <si>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</si>
  <si>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</si>
  <si>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</si>
  <si>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</si>
  <si>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</si>
  <si>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</si>
  <si>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</si>
  <si>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</si>
  <si>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</si>
  <si>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</si>
  <si>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</si>
  <si>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</si>
  <si>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</si>
  <si>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</si>
  <si>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</si>
  <si>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</si>
  <si>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</si>
  <si>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</si>
  <si>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</si>
  <si>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</si>
  <si>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</si>
  <si>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</si>
  <si>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</si>
  <si>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</si>
  <si>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</si>
  <si>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</si>
  <si>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</si>
  <si>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</si>
  <si>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</si>
  <si>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</si>
  <si>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</si>
  <si>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</si>
  <si>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</si>
  <si>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</si>
  <si>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</si>
  <si>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</si>
  <si>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</si>
  <si>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</si>
  <si>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</si>
  <si>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</si>
  <si>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</si>
  <si>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</si>
  <si>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</si>
  <si>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</si>
  <si>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</si>
  <si>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</si>
  <si>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</si>
  <si>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</si>
  <si>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</si>
  <si>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</si>
  <si>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</si>
  <si>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</si>
  <si>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</si>
  <si>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</si>
  <si>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</si>
  <si>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</si>
  <si>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</si>
  <si>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</si>
  <si>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</si>
  <si>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</si>
  <si>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</si>
  <si>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</si>
  <si>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</si>
  <si>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</si>
  <si>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</si>
  <si>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</si>
  <si>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</si>
  <si>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</si>
  <si>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</si>
  <si>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</si>
  <si>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</si>
  <si>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</si>
  <si>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</si>
  <si>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</si>
  <si>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</si>
  <si>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</si>
  <si>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</si>
  <si>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</si>
  <si>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</si>
  <si>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</si>
  <si>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</si>
  <si>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</si>
  <si>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</si>
  <si>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</si>
  <si>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</si>
  <si>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</si>
  <si>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</si>
  <si>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</si>
  <si>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</si>
  <si>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</si>
  <si>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</si>
  <si>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</si>
  <si>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</si>
  <si>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</si>
  <si>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</si>
  <si>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</si>
  <si>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</si>
  <si>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</si>
  <si>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</si>
  <si>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</si>
  <si>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</si>
  <si>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</si>
  <si>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</si>
  <si>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</si>
  <si>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</si>
  <si>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</si>
  <si>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</si>
  <si>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</si>
  <si>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</si>
  <si>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</si>
  <si>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</si>
  <si>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</si>
  <si>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</si>
  <si>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</si>
  <si>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</si>
  <si>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</si>
  <si>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</si>
  <si>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</si>
  <si>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</si>
  <si>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</si>
  <si>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</si>
  <si>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</si>
  <si>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</si>
  <si>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</si>
  <si>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</si>
  <si>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</si>
  <si>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</si>
  <si>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</si>
  <si>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</si>
  <si>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</si>
  <si>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</si>
  <si>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</si>
  <si>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</si>
  <si>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</si>
  <si>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</si>
  <si>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</si>
  <si>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</si>
  <si>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</si>
  <si>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</si>
  <si>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</si>
  <si>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</si>
  <si>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</si>
  <si>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</si>
  <si>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</si>
  <si>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</si>
  <si>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</si>
  <si>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</si>
  <si>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</si>
  <si>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</si>
  <si>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</si>
  <si>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</si>
  <si>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</si>
  <si>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</si>
  <si>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</si>
  <si>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</si>
  <si>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</si>
  <si>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</si>
  <si>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</si>
  <si>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</si>
  <si>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</si>
  <si>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</si>
  <si>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</si>
  <si>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</si>
  <si>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</si>
  <si>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</si>
  <si>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</si>
  <si>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</si>
  <si>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</si>
  <si>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</si>
  <si>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</si>
  <si>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</si>
  <si>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</si>
  <si>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</si>
  <si>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</si>
  <si>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</si>
  <si>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</si>
  <si>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</si>
  <si>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</si>
  <si>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</si>
  <si>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</si>
  <si>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</si>
  <si>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</si>
  <si>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</si>
  <si>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</si>
  <si>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</si>
  <si>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</si>
  <si>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</si>
  <si>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</si>
  <si>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</si>
  <si>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</si>
  <si>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</si>
  <si>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</si>
  <si>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</si>
  <si>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</si>
  <si>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</si>
  <si>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</si>
  <si>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</si>
  <si>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</si>
  <si>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</si>
  <si>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</si>
  <si>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</si>
  <si>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</si>
  <si>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</si>
  <si>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</si>
  <si>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</si>
  <si>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</si>
  <si>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</si>
  <si>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</si>
  <si>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</si>
  <si>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</si>
  <si>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</si>
  <si>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</si>
  <si>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</si>
  <si>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</si>
  <si>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</si>
  <si>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</si>
  <si>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</si>
  <si>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</si>
  <si>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</si>
  <si>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</si>
  <si>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</si>
  <si>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</si>
  <si>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</si>
  <si>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</si>
  <si>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</si>
  <si>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</si>
  <si>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</si>
  <si>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</si>
  <si>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</si>
  <si>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</si>
  <si>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</si>
  <si>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</si>
  <si>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</si>
  <si>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</si>
  <si>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</si>
  <si>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</si>
  <si>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</si>
  <si>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</si>
  <si>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</si>
  <si>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</si>
  <si>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</si>
  <si>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</si>
  <si>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</si>
  <si>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</si>
  <si>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</si>
  <si>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</si>
  <si>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</si>
  <si>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</si>
  <si>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</si>
  <si>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</si>
  <si>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</si>
  <si>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</si>
  <si>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</si>
  <si>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</si>
  <si>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</si>
  <si>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</si>
  <si>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</si>
  <si>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</si>
  <si>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</si>
  <si>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</si>
  <si>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</si>
  <si>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</si>
  <si>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</si>
  <si>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</si>
  <si>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</si>
  <si>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</si>
  <si>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</si>
  <si>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</si>
  <si>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</si>
  <si>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</si>
  <si>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</si>
  <si>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</si>
  <si>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</si>
  <si>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</si>
  <si>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</si>
  <si>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</si>
  <si>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</si>
  <si>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</si>
  <si>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</si>
  <si>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</si>
  <si>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</si>
  <si>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</si>
  <si>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</si>
  <si>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</si>
  <si>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</si>
  <si>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</si>
  <si>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</si>
  <si>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</si>
  <si>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</si>
  <si>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</si>
  <si>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</si>
  <si>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</si>
  <si>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</si>
  <si>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</si>
  <si>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</si>
  <si>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</si>
  <si>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</si>
  <si>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</si>
  <si>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</si>
  <si>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</si>
  <si>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</si>
  <si>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</si>
  <si>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</si>
  <si>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</si>
  <si>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</si>
  <si>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</si>
  <si>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</si>
  <si>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</si>
  <si>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</si>
  <si>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</si>
  <si>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</si>
  <si>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</si>
  <si>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</si>
  <si>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</si>
  <si>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</si>
  <si>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</si>
  <si>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</si>
  <si>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</si>
  <si>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</si>
  <si>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</si>
  <si>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</si>
  <si>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</si>
  <si>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</si>
  <si>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</si>
  <si>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</si>
  <si>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</si>
  <si>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</si>
  <si>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</si>
  <si>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</si>
  <si>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</si>
  <si>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</si>
  <si>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</si>
  <si>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</si>
  <si>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</si>
  <si>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</si>
  <si>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</si>
  <si>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</si>
  <si>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</si>
  <si>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</si>
  <si>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</si>
  <si>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</si>
  <si>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</si>
  <si>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</si>
  <si>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</si>
  <si>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</si>
  <si>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</si>
  <si>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</si>
  <si>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</si>
  <si>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</si>
  <si>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</si>
  <si>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</si>
  <si>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</si>
  <si>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</si>
  <si>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</si>
  <si>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</si>
  <si>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</si>
  <si>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</si>
  <si>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</si>
  <si>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</si>
  <si>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</si>
  <si>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</si>
  <si>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</si>
  <si>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</si>
  <si>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</si>
  <si>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</si>
  <si>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</si>
  <si>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</si>
  <si>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</si>
  <si>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</si>
  <si>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</si>
  <si>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</si>
  <si>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</si>
  <si>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</si>
  <si>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</si>
  <si>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</si>
  <si>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</si>
  <si>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</si>
  <si>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</si>
  <si>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</si>
  <si>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</si>
  <si>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</si>
  <si>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</si>
  <si>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</si>
  <si>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</si>
  <si>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</si>
  <si>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</si>
  <si>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</si>
  <si>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</si>
  <si>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</si>
  <si>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</si>
  <si>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</si>
  <si>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</si>
  <si>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</si>
  <si>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</si>
  <si>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</si>
  <si>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</si>
  <si>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</si>
  <si>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</si>
  <si>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</si>
  <si>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</si>
  <si>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</si>
  <si>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</si>
  <si>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</si>
  <si>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</si>
  <si>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</si>
  <si>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</si>
  <si>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</si>
  <si>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</si>
  <si>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</si>
  <si>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</si>
  <si>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</si>
  <si>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</si>
  <si>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</si>
  <si>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</si>
  <si>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</si>
  <si>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</si>
  <si>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</si>
  <si>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</si>
  <si>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</si>
  <si>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</si>
  <si>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</si>
  <si>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</si>
  <si>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</si>
  <si>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</si>
  <si>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</si>
  <si>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</si>
  <si>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</si>
  <si>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</si>
  <si>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</si>
  <si>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</si>
  <si>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</si>
  <si>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</si>
  <si>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</si>
  <si>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</si>
  <si>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</si>
  <si>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</si>
  <si>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</si>
  <si>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</si>
  <si>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</si>
  <si>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</si>
  <si>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</si>
  <si>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</si>
  <si>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</si>
  <si>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</si>
  <si>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</si>
  <si>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</si>
  <si>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</si>
  <si>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</si>
  <si>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</si>
  <si>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</si>
  <si>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</si>
  <si>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</si>
  <si>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</si>
  <si>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</si>
  <si>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</si>
  <si>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</si>
  <si>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</si>
  <si>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</si>
  <si>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</si>
  <si>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Ne</t>
  </si>
  <si>
    <t>Taip</t>
  </si>
  <si>
    <t>Lietuvos sveikatos mokslų universiteto ligoninė Kauno klinikos</t>
  </si>
  <si>
    <t>Eivenių, g. 2, LT-50161 Kaunas</t>
  </si>
  <si>
    <t>Prekės</t>
  </si>
  <si>
    <t>Lietuva</t>
  </si>
  <si>
    <t>Kaina</t>
  </si>
  <si>
    <t>EUR</t>
  </si>
  <si>
    <t>Daiva Žvirblytė</t>
  </si>
  <si>
    <t>daiva.zvirblyte@kaunoklinikos.lt</t>
  </si>
  <si>
    <t>Viešųjų pirkimų tarnybos vadovė</t>
  </si>
  <si>
    <t>Vaida Koniuchovienė</t>
  </si>
  <si>
    <t>1</t>
  </si>
  <si>
    <t>Rezektoskopas</t>
  </si>
  <si>
    <t>Supaprastintas pirkimas</t>
  </si>
  <si>
    <t>Joana Čeponienė, Aistė Skukauskienė, Inga Jurkonienė, Roberta Bakšienė, Eglė Banėnė, Daiva Žvirblytė, Gintarė Paulavičiūtė, Lina Tutkuvienė prof.habil.dr. Renaldas Jurkevičius</t>
  </si>
  <si>
    <t>UAB Bonameda</t>
  </si>
  <si>
    <t>Breslaujos g. 3B, LT-44403 Kaunas</t>
  </si>
  <si>
    <t>UAB Tradintek</t>
  </si>
  <si>
    <t>J. Jasinskio g. 9, LT-01111 Vilnius</t>
  </si>
  <si>
    <t>Tiekėjai dalyvavo perkančiosios organizacijos vykdytame rinkos tyrime</t>
  </si>
  <si>
    <t>Pasiūlymas atitinka pirkimo dokumentuose nustatytus reikalavimus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</si>
</sst>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
      <sz val="12"/>
      <color theme="4"/>
      <name val="Aptos Narrow"/>
      <charset val="186"/>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s>
  <cellStyleXfs count="2">
    <xf numFmtId="0" fontId="0" fillId="0" borderId="0"/>
    <xf numFmtId="0" fontId="8" fillId="0" borderId="0" applyNumberFormat="0" applyFill="0" applyBorder="0" applyAlignment="0" applyProtection="0"/>
  </cellStyleXfs>
  <cellXfs count="43">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2" fontId="5" fillId="0" borderId="1" xfId="0" applyNumberFormat="1" applyFont="1" applyBorder="1" applyAlignment="1">
      <alignment vertical="center"/>
    </xf>
    <xf numFmtId="0" fontId="0" fillId="0" borderId="1" xfId="0" applyBorder="1" applyAlignment="1">
      <alignment wrapText="1"/>
    </xf>
    <xf numFmtId="2" fontId="5" fillId="0" borderId="1" xfId="0" applyNumberFormat="1" applyFont="1" applyBorder="1"/>
    <xf numFmtId="3" fontId="5" fillId="0" borderId="1" xfId="0" applyNumberFormat="1" applyFont="1" applyBorder="1"/>
    <xf numFmtId="0" fontId="8" fillId="0" borderId="1" xfId="1" applyBorder="1"/>
    <xf numFmtId="0" fontId="9" fillId="0" borderId="3" xfId="0" applyFont="1" applyBorder="1" applyAlignment="1">
      <alignment vertical="center" wrapText="1"/>
    </xf>
    <xf numFmtId="0" fontId="5" fillId="2" borderId="1" xfId="0" applyFont="1" applyFill="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daiva.zvirblyte@kaunokliniko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7"/>
  <sheetViews>
    <sheetView showGridLines="0" topLeftCell="A4" zoomScale="106" zoomScaleNormal="106" workbookViewId="0">
      <selection activeCell="E7" sqref="E7"/>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10">
      <c r="A7" s="27" t="s">
        <v>9634</v>
      </c>
      <c r="B7" s="27" t="s">
        <v>9632</v>
      </c>
      <c r="C7" s="27">
        <v>2933221</v>
      </c>
      <c r="D7" s="27" t="s">
        <v>9648</v>
      </c>
      <c r="E7" s="27" t="s">
        <v>9649</v>
      </c>
      <c r="F7" s="27" t="s">
        <v>9635</v>
      </c>
      <c r="G7" s="27" t="s">
        <v>9635</v>
      </c>
      <c r="H7" s="27"/>
      <c r="I7" s="27" t="s">
        <v>9636</v>
      </c>
      <c r="J7" s="27"/>
      <c r="K7" s="27">
        <v>135163499</v>
      </c>
      <c r="L7" s="27" t="s">
        <v>9637</v>
      </c>
      <c r="M7" s="27" t="s">
        <v>9638</v>
      </c>
      <c r="N7" s="27" t="s">
        <v>127</v>
      </c>
      <c r="O7" s="41" t="s">
        <v>9650</v>
      </c>
      <c r="P7" s="27" t="s">
        <v>9635</v>
      </c>
      <c r="Q7" s="27"/>
      <c r="R7" s="27"/>
      <c r="S7" s="27"/>
      <c r="T7" s="27"/>
      <c r="U7" s="27"/>
      <c r="V7" s="27" t="s">
        <v>9635</v>
      </c>
      <c r="W7" s="27" t="s">
        <v>9635</v>
      </c>
      <c r="X7" s="27" t="s">
        <v>9639</v>
      </c>
      <c r="Y7" s="27" t="s">
        <v>2830</v>
      </c>
      <c r="Z7" s="27"/>
      <c r="AA7" s="27">
        <v>1</v>
      </c>
    </row>
  </sheetData>
  <dataValidations count="9">
    <dataValidation type="whole" allowBlank="1" showInputMessage="1" showErrorMessage="1" errorTitle="Klaida" error="Turi būti nurodytas sveikasis skaičius" sqref="AA7" xr:uid="{00000000-0002-0000-0000-000000000000}">
      <formula1>1</formula1>
      <formula2>5000</formula2>
    </dataValidation>
    <dataValidation type="list" allowBlank="1" showInputMessage="1" showErrorMessage="1" sqref="X7" xr:uid="{00000000-0002-0000-0000-000001000000}">
      <formula1>"Prekės,Paslaugos,Darbai"</formula1>
    </dataValidation>
    <dataValidation type="list" allowBlank="1" showInputMessage="1" showErrorMessage="1" sqref="P7 V7:W7" xr:uid="{00000000-0002-0000-0000-000002000000}">
      <formula1>"Taip,Ne"</formula1>
    </dataValidation>
    <dataValidation type="whole" allowBlank="1" showInputMessage="1" showErrorMessage="1" errorTitle="Klaida!" error="Juridinio asmens kodas turi būti skaičius: 9 skaitmenys" sqref="Q7" xr:uid="{00000000-0002-0000-0000-000003000000}">
      <formula1>8000</formula1>
      <formula2>1000000000</formula2>
    </dataValidation>
    <dataValidation type="list" allowBlank="1" showInputMessage="1" showErrorMessage="1" sqref="F7:G7 I7" xr:uid="{00000000-0002-0000-0000-000004000000}">
      <formula1>"Taip, Ne"</formula1>
    </dataValidation>
    <dataValidation type="list" allowBlank="1" showInputMessage="1" showErrorMessage="1" sqref="E7" xr:uid="{00000000-0002-0000-0000-000005000000}">
      <formula1>"Tarptautinis pirkimas, Supaprastintas pirkimas"</formula1>
    </dataValidation>
    <dataValidation type="whole" operator="greaterThanOrEqual" allowBlank="1" showInputMessage="1" showErrorMessage="1" errorTitle="Klaida!" error="Pirkimo numeris turi būti sveikasis skaičius" sqref="C7" xr:uid="{00000000-0002-0000-0000-000006000000}">
      <formula1>1</formula1>
    </dataValidation>
    <dataValidation type="list" allowBlank="1" showInputMessage="1" showErrorMessage="1" sqref="A7" xr:uid="{00000000-0002-0000-0000-000007000000}">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00000000-0002-0000-0000-000008000000}">
      <formula1>8000</formula1>
      <formula2>999999999</formula2>
    </dataValidation>
  </dataValidations>
  <pageMargins left="0.70866141732283472" right="0.70866141732283472" top="0.74803149606299213" bottom="0.74803149606299213" header="0.31496062992125984" footer="0.31496062992125984"/>
  <pageSetup paperSize="9" scale="22"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9000000}">
          <x14:formula1>
            <xm:f>Sąrašai!$G$2:$G$9455</xm:f>
          </x14:formula1>
          <xm:sqref>Y7</xm:sqref>
        </x14:dataValidation>
        <x14:dataValidation type="list" allowBlank="1" showInputMessage="1" showErrorMessage="1" xr:uid="{00000000-0002-0000-0000-00000A000000}">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45"/>
  <sheetViews>
    <sheetView showGridLines="0" zoomScale="80" zoomScaleNormal="80" workbookViewId="0">
      <selection activeCell="E25" sqref="E25"/>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9647</v>
      </c>
      <c r="B4" s="13">
        <v>140927183</v>
      </c>
      <c r="C4" s="13" t="s">
        <v>9651</v>
      </c>
      <c r="D4" s="25">
        <v>45971</v>
      </c>
      <c r="E4" s="25">
        <v>46336</v>
      </c>
      <c r="F4" s="38">
        <v>7791.75</v>
      </c>
      <c r="G4" s="13" t="s">
        <v>9635</v>
      </c>
      <c r="H4" s="13" t="s">
        <v>9635</v>
      </c>
      <c r="I4" s="13"/>
      <c r="J4" s="13" t="s">
        <v>9635</v>
      </c>
      <c r="L4" s="13" t="s">
        <v>9636</v>
      </c>
      <c r="M4" s="13" t="s">
        <v>9635</v>
      </c>
      <c r="N4" s="13" t="s">
        <v>9635</v>
      </c>
      <c r="O4" s="13" t="s">
        <v>9635</v>
      </c>
      <c r="P4" s="13" t="s">
        <v>9635</v>
      </c>
      <c r="Q4" s="13"/>
      <c r="R4" s="13"/>
      <c r="S4" s="13"/>
      <c r="T4" s="13"/>
      <c r="U4" s="13"/>
      <c r="V4" s="13"/>
      <c r="W4" s="13"/>
      <c r="X4" s="13"/>
      <c r="Y4" s="13"/>
      <c r="Z4" s="13"/>
      <c r="AA4" s="13"/>
      <c r="AB4" s="13"/>
      <c r="AC4" s="13"/>
      <c r="AD4" s="13"/>
      <c r="AE4" s="13"/>
    </row>
    <row r="5" spans="1:31">
      <c r="A5" s="20"/>
    </row>
    <row r="6" spans="1:31">
      <c r="A6" s="20"/>
    </row>
    <row r="7" spans="1:31">
      <c r="A7" s="20"/>
    </row>
    <row r="8" spans="1:31">
      <c r="A8" s="20"/>
    </row>
    <row r="9" spans="1:31">
      <c r="A9" s="20"/>
    </row>
    <row r="10" spans="1:31">
      <c r="A10" s="20"/>
    </row>
    <row r="11" spans="1:31">
      <c r="A11" s="20"/>
    </row>
    <row r="12" spans="1:31">
      <c r="A12" s="20"/>
    </row>
    <row r="13" spans="1:31">
      <c r="A13" s="20"/>
    </row>
    <row r="14" spans="1:31">
      <c r="A14" s="20"/>
    </row>
    <row r="15" spans="1:31">
      <c r="A15" s="20"/>
    </row>
    <row r="16" spans="1:3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sheetData>
  <dataValidations count="7">
    <dataValidation type="decimal" operator="greaterThanOrEqual" allowBlank="1" showInputMessage="1" showErrorMessage="1" errorTitle="Klaida!" error="Sutarties vertė turi būti skaičius" sqref="F4" xr:uid="{00000000-0002-0000-0900-000000000000}">
      <formula1>0</formula1>
    </dataValidation>
    <dataValidation type="list" allowBlank="1" showInputMessage="1" showErrorMessage="1" sqref="L4:P4 J4 G4" xr:uid="{00000000-0002-0000-0900-000001000000}">
      <formula1>"Taip,Ne"</formula1>
    </dataValidation>
    <dataValidation type="whole" allowBlank="1" showInputMessage="1" showErrorMessage="1" errorTitle="Klaida!" error="Turi būti nurodytas sveikasis skaičius" sqref="Q4:AE4" xr:uid="{00000000-0002-0000-0900-000002000000}">
      <formula1>0</formula1>
      <formula2>50000</formula2>
    </dataValidation>
    <dataValidation type="whole" allowBlank="1" showInputMessage="1" showErrorMessage="1" sqref="Q5:AE130" xr:uid="{00000000-0002-0000-0900-000003000000}">
      <formula1>0</formula1>
      <formula2>50000</formula2>
    </dataValidation>
    <dataValidation type="list" allowBlank="1" showInputMessage="1" showErrorMessage="1" sqref="H4" xr:uid="{00000000-0002-0000-0900-000004000000}">
      <formula1>"Taip,Ne,Nežinoma"</formula1>
    </dataValidation>
    <dataValidation type="date" errorStyle="warning" allowBlank="1" showInputMessage="1" showErrorMessage="1" errorTitle="Perspėjimas" error="Patikrinkite ar teisinga sutarties sudarymo data" sqref="D4" xr:uid="{00000000-0002-0000-0900-000005000000}">
      <formula1>44197</formula1>
      <formula2>46022</formula2>
    </dataValidation>
    <dataValidation type="date" operator="greaterThanOrEqual" allowBlank="1" showInputMessage="1" showErrorMessage="1" errorTitle="Informacija:" error="Sutarties galiojimo data turi būti vėlesnė nei sutarties sudarymo data" sqref="E4" xr:uid="{00000000-0002-0000-0900-000006000000}">
      <formula1>$D4</formula1>
    </dataValidation>
  </dataValidations>
  <pageMargins left="0.7" right="0.7" top="0.75" bottom="0.75" header="0.3" footer="0.3"/>
  <pageSetup paperSize="9" scale="19"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7000000}">
          <x14:formula1>
            <xm:f>Sąrašai!$C$2:$C$5</xm:f>
          </x14:formula1>
          <xm:sqref>K4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4"/>
  <sheetViews>
    <sheetView tabSelected="1" workbookViewId="0">
      <selection activeCell="C23" sqref="C23"/>
    </sheetView>
  </sheetViews>
  <sheetFormatPr defaultRowHeight="15"/>
  <cols>
    <col min="1" max="1" width="24.88671875" customWidth="1"/>
    <col min="2" max="2" width="19.109375" customWidth="1"/>
    <col min="3" max="3" width="26.77734375" customWidth="1"/>
    <col min="4" max="4" width="25.88671875" customWidth="1"/>
    <col min="5" max="5" width="22.77734375" customWidth="1"/>
    <col min="6" max="6" width="25" customWidth="1"/>
  </cols>
  <sheetData>
    <row r="1" spans="1:6" ht="21.75" customHeight="1">
      <c r="A1" s="7" t="s">
        <v>9612</v>
      </c>
      <c r="B1" s="9"/>
      <c r="C1" s="9"/>
      <c r="D1" s="9"/>
      <c r="E1" s="9"/>
      <c r="F1" s="9"/>
    </row>
    <row r="2" spans="1:6" ht="15.75">
      <c r="A2" s="30" t="s">
        <v>6</v>
      </c>
      <c r="B2" s="31"/>
      <c r="C2" s="31"/>
      <c r="D2" s="31"/>
      <c r="E2" s="31"/>
      <c r="F2" s="31"/>
    </row>
    <row r="3" spans="1:6" s="32" customFormat="1" ht="63">
      <c r="A3" s="10" t="s">
        <v>37</v>
      </c>
      <c r="B3" s="10" t="s">
        <v>38</v>
      </c>
      <c r="C3" s="10" t="s">
        <v>39</v>
      </c>
      <c r="D3" s="10" t="s">
        <v>40</v>
      </c>
      <c r="E3" s="10" t="s">
        <v>41</v>
      </c>
      <c r="F3" s="10" t="s">
        <v>9633</v>
      </c>
    </row>
    <row r="4" spans="1:6">
      <c r="A4" s="13" t="s">
        <v>9643</v>
      </c>
      <c r="B4" s="39">
        <v>37037703268</v>
      </c>
      <c r="C4" s="40" t="s">
        <v>9644</v>
      </c>
      <c r="D4" s="13" t="s">
        <v>9645</v>
      </c>
      <c r="E4" s="13" t="s">
        <v>9646</v>
      </c>
      <c r="F4" s="13"/>
    </row>
  </sheetData>
  <hyperlinks>
    <hyperlink ref="C4" r:id="rId1" xr:uid="{00000000-0004-0000-0A00-000000000000}"/>
  </hyperlinks>
  <pageMargins left="0.7" right="0.7" top="0.75" bottom="0.75" header="0.3" footer="0.3"/>
  <pageSetup paperSize="9" scale="76" fitToHeight="0" orientation="landscape" horizontalDpi="0"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4"/>
  <sheetViews>
    <sheetView showGridLines="0" zoomScale="98" zoomScaleNormal="98" workbookViewId="0">
      <selection activeCell="C25" sqref="C25"/>
    </sheetView>
  </sheetViews>
  <sheetFormatPr defaultColWidth="9" defaultRowHeight="15"/>
  <cols>
    <col min="1" max="1" width="10" style="9" customWidth="1"/>
    <col min="2" max="2" width="24.88671875" style="9" customWidth="1"/>
    <col min="3" max="3" width="14.109375" style="9" customWidth="1"/>
    <col min="4" max="4" width="19.6640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c r="A4" s="13">
        <v>1</v>
      </c>
      <c r="B4" s="13" t="s">
        <v>9648</v>
      </c>
      <c r="C4" s="13" t="s">
        <v>2830</v>
      </c>
      <c r="D4" s="13"/>
    </row>
  </sheetData>
  <dataValidations count="2">
    <dataValidation type="whole" allowBlank="1" showInputMessage="1" showErrorMessage="1" errorTitle="Klaida" error="Pirkimo dalies numeris turi būti sveikasis skaičius" sqref="A4" xr:uid="{00000000-0002-0000-0100-000001000000}">
      <formula1>1</formula1>
      <formula2>500</formula2>
    </dataValidation>
    <dataValidation type="custom" allowBlank="1" showInputMessage="1" showErrorMessage="1" errorTitle="Klaida" error="Nurodykite pirkimo dalie numerį" sqref="D4" xr:uid="{00000000-0002-0000-0100-000000000000}">
      <formula1>OR(C2="",AND(D2="",E2="",F2=""))</formula1>
    </dataValidation>
  </dataValidations>
  <pageMargins left="0.7" right="0.7" top="0.75" bottom="0.75" header="0.3" footer="0.3"/>
  <pageSetup paperSize="9"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00000000-0002-0000-0100-000002000000}">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6"/>
  <sheetViews>
    <sheetView showGridLines="0" zoomScaleNormal="100" workbookViewId="0">
      <selection activeCell="C20" sqref="C20"/>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9635</v>
      </c>
      <c r="E6" s="13"/>
    </row>
  </sheetData>
  <dataValidations count="1">
    <dataValidation type="list" allowBlank="1" showInputMessage="1" showErrorMessage="1" sqref="D6" xr:uid="{00000000-0002-0000-0200-000000000000}">
      <formula1>"Taip,Ne"</formula1>
    </dataValidation>
  </dataValidations>
  <pageMargins left="0.7" right="0.7" top="0.75" bottom="0.75" header="0.3" footer="0.3"/>
  <pageSetup paperSize="9" scale="87"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6"/>
  <sheetViews>
    <sheetView showGridLines="0" zoomScale="98" zoomScaleNormal="98" workbookViewId="0">
      <selection activeCell="C23" sqref="C23"/>
    </sheetView>
  </sheetViews>
  <sheetFormatPr defaultColWidth="9" defaultRowHeight="15"/>
  <cols>
    <col min="1" max="1" width="11.33203125" style="9" customWidth="1"/>
    <col min="2" max="2" width="18" style="9" customWidth="1"/>
    <col min="3" max="3" width="24.109375" style="9" customWidth="1"/>
    <col min="4" max="4" width="19.21875" style="9" customWidth="1"/>
    <col min="5" max="5" width="31.3320312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t="s">
        <v>9635</v>
      </c>
      <c r="B4" s="13">
        <v>140927183</v>
      </c>
      <c r="C4" s="13" t="s">
        <v>9651</v>
      </c>
      <c r="D4" s="13"/>
      <c r="E4" s="13" t="s">
        <v>9652</v>
      </c>
      <c r="F4" s="13" t="s">
        <v>9640</v>
      </c>
      <c r="G4" s="13"/>
      <c r="H4" s="13"/>
    </row>
    <row r="5" spans="1:8">
      <c r="A5" s="13" t="s">
        <v>9635</v>
      </c>
      <c r="B5" s="13">
        <v>124942182</v>
      </c>
      <c r="C5" s="13" t="s">
        <v>9653</v>
      </c>
      <c r="D5" s="13"/>
      <c r="E5" s="13" t="s">
        <v>9654</v>
      </c>
      <c r="F5" s="13" t="s">
        <v>9640</v>
      </c>
      <c r="G5" s="13"/>
      <c r="H5" s="13"/>
    </row>
    <row r="6" spans="1:8" customFormat="1"/>
    <row r="7" spans="1:8" customFormat="1"/>
    <row r="8" spans="1:8" customFormat="1"/>
    <row r="9" spans="1:8" customFormat="1"/>
    <row r="10" spans="1:8" customFormat="1"/>
    <row r="11" spans="1:8" customFormat="1"/>
    <row r="12" spans="1:8" customFormat="1"/>
    <row r="13" spans="1:8" customFormat="1"/>
    <row r="14" spans="1:8" customFormat="1"/>
    <row r="15" spans="1:8" customFormat="1"/>
    <row r="16" spans="1:8"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sheetData>
  <dataValidations count="1">
    <dataValidation type="list" allowBlank="1" showInputMessage="1" showErrorMessage="1" sqref="A4:A5" xr:uid="{00000000-0002-0000-0300-000000000000}">
      <formula1>"Taip,Ne"</formula1>
    </dataValidation>
  </dataValidations>
  <pageMargins left="0.7" right="0.7" top="0.75" bottom="0.75" header="0.3" footer="0.3"/>
  <pageSetup paperSize="9" scale="68" fitToHeight="0"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13"/>
  <sheetViews>
    <sheetView showGridLines="0" zoomScaleNormal="100" workbookViewId="0">
      <selection activeCell="A5" sqref="A5:XFD21"/>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9647</v>
      </c>
      <c r="B4" s="21" t="s">
        <v>9641</v>
      </c>
    </row>
    <row r="5" spans="1:2" customFormat="1" ht="18" customHeight="1"/>
    <row r="6" spans="1:2" customFormat="1"/>
    <row r="7" spans="1:2" customFormat="1"/>
    <row r="8" spans="1:2" customFormat="1"/>
    <row r="9" spans="1:2" customFormat="1"/>
    <row r="10" spans="1:2" customFormat="1"/>
    <row r="11" spans="1:2" customFormat="1"/>
    <row r="12" spans="1:2" customFormat="1"/>
    <row r="13" spans="1:2" customFormat="1"/>
  </sheetData>
  <dataValidations count="1">
    <dataValidation type="list" allowBlank="1" showInputMessage="1" showErrorMessage="1" sqref="B4 B14:B28" xr:uid="{00000000-0002-0000-0400-000000000000}">
      <formula1>"Kainos ir kokybės santykis,Sąnaudų ir kokybės santykis,Sąnaudos,Kaina"</formula1>
    </dataValidation>
  </dataValidations>
  <pageMargins left="0.7" right="0.7" top="0.75" bottom="0.75" header="0.3" footer="0.3"/>
  <pageSetup paperSize="9" fitToHeight="0"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38"/>
  <sheetViews>
    <sheetView showGridLines="0" zoomScale="80" zoomScaleNormal="80" workbookViewId="0">
      <selection activeCell="A5" sqref="A5:XFD21"/>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c r="B4" s="13"/>
      <c r="C4" s="13"/>
      <c r="D4" s="35"/>
      <c r="E4" s="13"/>
      <c r="F4" s="13"/>
      <c r="G4" s="13"/>
      <c r="H4" s="35"/>
      <c r="I4" s="13"/>
      <c r="J4" s="13"/>
    </row>
    <row r="5" spans="1:13" customFormat="1" ht="30.75" customHeight="1"/>
    <row r="6" spans="1:13" customFormat="1"/>
    <row r="7" spans="1:13" customFormat="1"/>
    <row r="8" spans="1:13" customFormat="1"/>
    <row r="9" spans="1:13" customFormat="1"/>
    <row r="10" spans="1:13" customFormat="1"/>
    <row r="11" spans="1:13" customFormat="1"/>
    <row r="12" spans="1:13" customFormat="1"/>
    <row r="13" spans="1:13" customFormat="1"/>
    <row r="14" spans="1:13" customFormat="1"/>
    <row r="15" spans="1:13" customFormat="1"/>
    <row r="16" spans="1:13"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sheetData>
  <dataValidations count="3">
    <dataValidation type="whole" allowBlank="1" showInputMessage="1" showErrorMessage="1" errorTitle="Klaida" error="Pirkimo dalies numeris turi būti sveikas skaičius" sqref="A39:A1401" xr:uid="{00000000-0002-0000-0500-000000000000}">
      <formula1>1</formula1>
      <formula2>5000</formula2>
    </dataValidation>
    <dataValidation type="whole" operator="greaterThan" allowBlank="1" showInputMessage="1" showErrorMessage="1" sqref="B39:B298" xr:uid="{00000000-0002-0000-0500-000001000000}">
      <formula1>0</formula1>
    </dataValidation>
    <dataValidation type="whole" allowBlank="1" showInputMessage="1" showErrorMessage="1" errorTitle="Klaida" error="Pirkimo dalies numeris turi būti sveikasis skaičius" sqref="A4" xr:uid="{00000000-0002-0000-0500-000002000000}">
      <formula1>1</formula1>
      <formula2>5000</formula2>
    </dataValidation>
  </dataValidations>
  <pageMargins left="0.7" right="0.7" top="0.75" bottom="0.75" header="0.3" footer="0.3"/>
  <pageSetup paperSize="9" scale="41"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3000000}">
          <x14:formula1>
            <xm:f>Sąrašai!$M$2:$M$13</xm:f>
          </x14:formula1>
          <xm:sqref>G39:G345 G4</xm:sqref>
        </x14:dataValidation>
        <x14:dataValidation type="list" allowBlank="1" showInputMessage="1" showErrorMessage="1" xr:uid="{00000000-0002-0000-0500-000004000000}">
          <x14:formula1>
            <xm:f>Sąrašai!$K$2:$K$6</xm:f>
          </x14:formula1>
          <xm:sqref>D39:D590 D4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555"/>
  <sheetViews>
    <sheetView showGridLines="0" zoomScale="95" zoomScaleNormal="95" workbookViewId="0">
      <selection activeCell="F14" sqref="F13:F14"/>
    </sheetView>
  </sheetViews>
  <sheetFormatPr defaultColWidth="9" defaultRowHeight="15"/>
  <cols>
    <col min="1" max="1" width="9" style="9"/>
    <col min="2" max="2" width="11" style="9" customWidth="1"/>
    <col min="3" max="3" width="17.44140625" style="9" customWidth="1"/>
    <col min="4" max="4" width="19.554687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v>1</v>
      </c>
      <c r="B4" s="21">
        <v>1</v>
      </c>
      <c r="C4" s="13">
        <v>140927183</v>
      </c>
      <c r="D4" s="13" t="s">
        <v>9651</v>
      </c>
      <c r="E4" s="21"/>
      <c r="F4" s="36">
        <v>7791.75</v>
      </c>
      <c r="G4" s="21" t="s">
        <v>9641</v>
      </c>
      <c r="H4" s="21" t="s">
        <v>9642</v>
      </c>
    </row>
    <row r="5" spans="1:8">
      <c r="A5" s="21">
        <v>1</v>
      </c>
      <c r="B5" s="21">
        <v>2</v>
      </c>
      <c r="C5" s="13">
        <v>124942182</v>
      </c>
      <c r="D5" s="13" t="s">
        <v>9653</v>
      </c>
      <c r="E5" s="21"/>
      <c r="F5" s="36">
        <v>7937.6</v>
      </c>
      <c r="G5" s="21" t="s">
        <v>9641</v>
      </c>
      <c r="H5" s="21" t="s">
        <v>9642</v>
      </c>
    </row>
    <row r="6" spans="1:8" customFormat="1"/>
    <row r="7" spans="1:8" customFormat="1"/>
    <row r="8" spans="1:8" customFormat="1"/>
    <row r="9" spans="1:8" customFormat="1"/>
    <row r="10" spans="1:8" customFormat="1"/>
    <row r="11" spans="1:8" customFormat="1"/>
    <row r="12" spans="1:8" customFormat="1"/>
    <row r="13" spans="1:8" customFormat="1"/>
    <row r="14" spans="1:8" customFormat="1"/>
    <row r="15" spans="1:8" customFormat="1"/>
    <row r="16" spans="1:8"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spans="1:8" customFormat="1"/>
    <row r="322" spans="1:8" customFormat="1"/>
    <row r="323" spans="1:8" customFormat="1"/>
    <row r="324" spans="1:8" customFormat="1"/>
    <row r="325" spans="1:8" customFormat="1"/>
    <row r="326" spans="1:8" customFormat="1"/>
    <row r="327" spans="1:8" customFormat="1"/>
    <row r="328" spans="1:8">
      <c r="A328" s="8"/>
      <c r="B328" s="8"/>
      <c r="F328" s="8"/>
      <c r="G328" s="8"/>
      <c r="H328" s="8"/>
    </row>
    <row r="329" spans="1:8">
      <c r="A329" s="8"/>
      <c r="B329" s="8"/>
      <c r="F329" s="8"/>
      <c r="G329" s="8"/>
      <c r="H329" s="8"/>
    </row>
    <row r="330" spans="1:8">
      <c r="A330" s="8"/>
      <c r="B330" s="8"/>
      <c r="F330" s="8"/>
      <c r="G330" s="8"/>
      <c r="H330" s="8"/>
    </row>
    <row r="331" spans="1:8">
      <c r="A331" s="8"/>
      <c r="B331" s="8"/>
      <c r="F331" s="8"/>
      <c r="G331" s="8"/>
      <c r="H331" s="8"/>
    </row>
    <row r="332" spans="1:8">
      <c r="A332" s="8"/>
      <c r="B332" s="8"/>
      <c r="F332" s="8"/>
      <c r="G332" s="8"/>
      <c r="H332" s="8"/>
    </row>
    <row r="333" spans="1:8">
      <c r="A333" s="8"/>
      <c r="B333" s="8"/>
      <c r="F333" s="8"/>
      <c r="G333" s="8"/>
      <c r="H333" s="8"/>
    </row>
    <row r="334" spans="1:8">
      <c r="A334" s="8"/>
      <c r="B334" s="8"/>
      <c r="F334" s="8"/>
      <c r="G334" s="8"/>
      <c r="H334" s="8"/>
    </row>
    <row r="335" spans="1:8">
      <c r="A335" s="8"/>
      <c r="B335" s="8"/>
      <c r="F335" s="8"/>
      <c r="G335" s="8"/>
      <c r="H335" s="8"/>
    </row>
    <row r="336" spans="1:8">
      <c r="A336" s="8"/>
      <c r="B336" s="8"/>
      <c r="F336" s="8"/>
      <c r="G336" s="8"/>
      <c r="H336" s="8"/>
    </row>
    <row r="337" spans="1:8">
      <c r="A337" s="8"/>
      <c r="B337" s="8"/>
      <c r="F337" s="8"/>
      <c r="G337" s="8"/>
      <c r="H337" s="8"/>
    </row>
    <row r="338" spans="1:8">
      <c r="A338" s="8"/>
      <c r="B338" s="8"/>
      <c r="F338" s="8"/>
      <c r="G338" s="8"/>
      <c r="H338" s="8"/>
    </row>
    <row r="339" spans="1:8">
      <c r="A339" s="8"/>
      <c r="B339" s="8"/>
      <c r="F339" s="8"/>
      <c r="G339" s="8"/>
      <c r="H339" s="8"/>
    </row>
    <row r="340" spans="1:8">
      <c r="A340" s="8"/>
      <c r="B340" s="8"/>
      <c r="F340" s="8"/>
      <c r="G340" s="8"/>
      <c r="H340" s="8"/>
    </row>
    <row r="341" spans="1:8">
      <c r="A341" s="8"/>
      <c r="B341" s="8"/>
      <c r="F341" s="8"/>
      <c r="G341" s="8"/>
      <c r="H341" s="8"/>
    </row>
    <row r="342" spans="1:8">
      <c r="A342" s="8"/>
      <c r="B342" s="8"/>
      <c r="F342" s="8"/>
      <c r="G342" s="8"/>
      <c r="H342" s="8"/>
    </row>
    <row r="343" spans="1:8">
      <c r="A343" s="8"/>
      <c r="B343" s="8"/>
      <c r="F343" s="8"/>
      <c r="G343" s="8"/>
      <c r="H343" s="8"/>
    </row>
    <row r="344" spans="1:8">
      <c r="A344" s="8"/>
      <c r="B344" s="8"/>
      <c r="F344" s="8"/>
      <c r="G344" s="8"/>
      <c r="H344" s="8"/>
    </row>
    <row r="345" spans="1:8">
      <c r="A345" s="8"/>
      <c r="B345" s="8"/>
      <c r="F345" s="8"/>
      <c r="G345" s="8"/>
      <c r="H345" s="8"/>
    </row>
    <row r="346" spans="1:8">
      <c r="A346" s="8"/>
      <c r="B346" s="8"/>
      <c r="F346" s="8"/>
      <c r="G346" s="8"/>
      <c r="H346" s="8"/>
    </row>
    <row r="347" spans="1:8">
      <c r="A347" s="8"/>
      <c r="B347" s="8"/>
      <c r="F347" s="8"/>
      <c r="G347" s="8"/>
      <c r="H347" s="8"/>
    </row>
    <row r="348" spans="1:8">
      <c r="A348" s="8"/>
      <c r="B348" s="8"/>
      <c r="F348" s="8"/>
      <c r="G348" s="8"/>
      <c r="H348" s="8"/>
    </row>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F831" s="8"/>
      <c r="H831" s="8"/>
    </row>
    <row r="832" spans="1:8">
      <c r="A832" s="8"/>
      <c r="F832" s="8"/>
      <c r="H832" s="8"/>
    </row>
    <row r="833" spans="1:8">
      <c r="A833" s="8"/>
      <c r="F833" s="8"/>
      <c r="H833" s="8"/>
    </row>
    <row r="834" spans="1:8">
      <c r="A834" s="8"/>
      <c r="F834" s="8"/>
      <c r="H834" s="8"/>
    </row>
    <row r="835" spans="1:8">
      <c r="A835" s="8"/>
      <c r="F835" s="8"/>
      <c r="H835" s="8"/>
    </row>
    <row r="836" spans="1:8">
      <c r="A836" s="8"/>
      <c r="F836" s="8"/>
      <c r="H836" s="8"/>
    </row>
    <row r="837" spans="1:8">
      <c r="A837" s="8"/>
      <c r="F837" s="8"/>
      <c r="H837" s="8"/>
    </row>
    <row r="838" spans="1:8">
      <c r="A838" s="8"/>
      <c r="F838" s="8"/>
      <c r="H838" s="8"/>
    </row>
    <row r="839" spans="1:8">
      <c r="A839" s="8"/>
      <c r="F839" s="8"/>
      <c r="H839" s="8"/>
    </row>
    <row r="840" spans="1:8">
      <c r="A840" s="8"/>
      <c r="F840" s="8"/>
      <c r="H840" s="8"/>
    </row>
    <row r="841" spans="1:8">
      <c r="A841" s="8"/>
      <c r="F841" s="8"/>
      <c r="H841" s="8"/>
    </row>
    <row r="842" spans="1:8">
      <c r="A842" s="8"/>
      <c r="F842" s="8"/>
      <c r="H842" s="8"/>
    </row>
    <row r="843" spans="1:8">
      <c r="A843" s="8"/>
      <c r="F843" s="8"/>
      <c r="H843" s="8"/>
    </row>
    <row r="844" spans="1:8">
      <c r="A844" s="8"/>
      <c r="F844" s="8"/>
      <c r="H844" s="8"/>
    </row>
    <row r="845" spans="1:8">
      <c r="A845" s="8"/>
      <c r="F845" s="8"/>
      <c r="H845" s="8"/>
    </row>
    <row r="846" spans="1:8">
      <c r="A846" s="8"/>
      <c r="F846" s="8"/>
      <c r="H846" s="8"/>
    </row>
    <row r="847" spans="1:8">
      <c r="A847" s="8"/>
      <c r="F847" s="8"/>
      <c r="H847" s="8"/>
    </row>
    <row r="848" spans="1:8">
      <c r="A848" s="8"/>
      <c r="F848" s="8"/>
      <c r="H848" s="8"/>
    </row>
    <row r="849" spans="1:8">
      <c r="A849" s="8"/>
      <c r="F849" s="8"/>
      <c r="H849" s="8"/>
    </row>
    <row r="850" spans="1:8">
      <c r="A850" s="8"/>
      <c r="F850" s="8"/>
      <c r="H850" s="8"/>
    </row>
    <row r="851" spans="1:8">
      <c r="A851" s="8"/>
      <c r="F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H1136" s="8"/>
    </row>
    <row r="1137" spans="1:8">
      <c r="A1137" s="8"/>
      <c r="H1137" s="8"/>
    </row>
    <row r="1138" spans="1:8">
      <c r="A1138" s="8"/>
      <c r="H1138" s="8"/>
    </row>
    <row r="1139" spans="1:8">
      <c r="A1139" s="8"/>
      <c r="H1139" s="8"/>
    </row>
    <row r="1140" spans="1:8">
      <c r="A1140" s="8"/>
      <c r="H1140" s="8"/>
    </row>
    <row r="1141" spans="1:8">
      <c r="A1141" s="8"/>
      <c r="H1141" s="8"/>
    </row>
    <row r="1142" spans="1:8">
      <c r="A1142" s="8"/>
      <c r="H1142" s="8"/>
    </row>
    <row r="1143" spans="1:8">
      <c r="A1143" s="8"/>
      <c r="H1143" s="8"/>
    </row>
    <row r="1144" spans="1:8">
      <c r="A1144" s="8"/>
      <c r="H1144" s="8"/>
    </row>
    <row r="1145" spans="1:8">
      <c r="A1145" s="8"/>
      <c r="H1145" s="8"/>
    </row>
    <row r="1146" spans="1:8">
      <c r="A1146" s="8"/>
      <c r="H1146" s="8"/>
    </row>
    <row r="1147" spans="1:8">
      <c r="A1147" s="8"/>
      <c r="H1147" s="8"/>
    </row>
    <row r="1148" spans="1:8">
      <c r="A1148" s="8"/>
      <c r="H1148" s="8"/>
    </row>
    <row r="1149" spans="1:8">
      <c r="A1149" s="8"/>
      <c r="H1149" s="8"/>
    </row>
    <row r="1150" spans="1:8">
      <c r="A1150" s="8"/>
      <c r="H1150" s="8"/>
    </row>
    <row r="1151" spans="1:8">
      <c r="A1151" s="8"/>
      <c r="H1151" s="8"/>
    </row>
    <row r="1152" spans="1:8">
      <c r="A1152" s="8"/>
      <c r="H1152" s="8"/>
    </row>
    <row r="1153" spans="1:8">
      <c r="A1153" s="8"/>
      <c r="H1153" s="8"/>
    </row>
    <row r="1154" spans="1:8">
      <c r="A1154" s="8"/>
      <c r="H1154" s="8"/>
    </row>
    <row r="1155" spans="1:8">
      <c r="A1155" s="8"/>
      <c r="H1155" s="8"/>
    </row>
    <row r="1156" spans="1:8">
      <c r="A1156" s="8"/>
      <c r="H1156" s="8"/>
    </row>
    <row r="1157" spans="1:8">
      <c r="A1157" s="8"/>
      <c r="H1157" s="8"/>
    </row>
    <row r="1158" spans="1:8">
      <c r="A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H1202" s="8"/>
    </row>
    <row r="1203" spans="1:8">
      <c r="H1203" s="8"/>
    </row>
    <row r="1204" spans="1:8">
      <c r="H1204" s="8"/>
    </row>
    <row r="1205" spans="1:8">
      <c r="H1205" s="8"/>
    </row>
    <row r="1206" spans="1:8">
      <c r="H1206" s="8"/>
    </row>
    <row r="1207" spans="1:8">
      <c r="H1207" s="8"/>
    </row>
    <row r="1208" spans="1:8">
      <c r="H1208" s="8"/>
    </row>
    <row r="1209" spans="1:8">
      <c r="H1209" s="8"/>
    </row>
    <row r="1210" spans="1:8">
      <c r="H1210" s="8"/>
    </row>
    <row r="1211" spans="1:8">
      <c r="H1211" s="8"/>
    </row>
    <row r="1212" spans="1:8">
      <c r="H1212" s="8"/>
    </row>
    <row r="1213" spans="1:8">
      <c r="H1213" s="8"/>
    </row>
    <row r="1214" spans="1:8">
      <c r="H1214" s="8"/>
    </row>
    <row r="1215" spans="1:8">
      <c r="H1215" s="8"/>
    </row>
    <row r="1216" spans="1:8">
      <c r="H1216" s="8"/>
    </row>
    <row r="1217" spans="8:8">
      <c r="H1217" s="8"/>
    </row>
    <row r="1218" spans="8:8">
      <c r="H1218" s="8"/>
    </row>
    <row r="1219" spans="8:8">
      <c r="H1219" s="8"/>
    </row>
    <row r="1220" spans="8:8">
      <c r="H1220" s="8"/>
    </row>
    <row r="1221" spans="8:8">
      <c r="H1221" s="8"/>
    </row>
    <row r="1222" spans="8:8">
      <c r="H1222" s="8"/>
    </row>
    <row r="1223" spans="8:8">
      <c r="H1223" s="8"/>
    </row>
    <row r="1224" spans="8:8">
      <c r="H1224" s="8"/>
    </row>
    <row r="1225" spans="8:8">
      <c r="H1225" s="8"/>
    </row>
    <row r="1226" spans="8:8">
      <c r="H1226" s="8"/>
    </row>
    <row r="1227" spans="8:8">
      <c r="H1227" s="8"/>
    </row>
    <row r="1228" spans="8:8">
      <c r="H1228" s="8"/>
    </row>
    <row r="1229" spans="8:8">
      <c r="H1229" s="8"/>
    </row>
    <row r="1230" spans="8:8">
      <c r="H1230" s="8"/>
    </row>
    <row r="1231" spans="8:8">
      <c r="H1231" s="8"/>
    </row>
    <row r="1232" spans="8: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sheetData>
  <dataValidations count="6">
    <dataValidation type="list" allowBlank="1" showInputMessage="1" showErrorMessage="1" sqref="H4:H5 H328:H1555" xr:uid="{00000000-0002-0000-0600-000000000000}">
      <formula1>"Antkainis (%),Nuolaida (%),EUR,Kita"</formula1>
    </dataValidation>
    <dataValidation type="list" allowBlank="1" showInputMessage="1" showErrorMessage="1" sqref="G4:G5 G328:G830" xr:uid="{00000000-0002-0000-0600-000001000000}">
      <formula1>"Kaina,Sąnaudos"</formula1>
    </dataValidation>
    <dataValidation type="decimal" operator="greaterThanOrEqual" allowBlank="1" showInputMessage="1" showErrorMessage="1" sqref="F328:F1135" xr:uid="{00000000-0002-0000-0600-000002000000}">
      <formula1>0</formula1>
    </dataValidation>
    <dataValidation type="whole" operator="greaterThan" allowBlank="1" showInputMessage="1" showErrorMessage="1" errorTitle="Klaida!" error="Pirkimo dalies numeris turi būti sveikasis skaičius" sqref="A4:A5 A328:A1201" xr:uid="{00000000-0002-0000-0600-000003000000}">
      <formula1>0</formula1>
    </dataValidation>
    <dataValidation type="whole" allowBlank="1" showInputMessage="1" showErrorMessage="1" errorTitle="Klaida!" error="Pasiūlymo eilės numeris turi būti sveikasis skaičius" sqref="B4:B5 B328:B830" xr:uid="{00000000-0002-0000-0600-000004000000}">
      <formula1>1</formula1>
      <formula2>100</formula2>
    </dataValidation>
    <dataValidation type="decimal" operator="greaterThanOrEqual" allowBlank="1" showInputMessage="1" showErrorMessage="1" errorTitle="Klaida!" error="Pasiūlymo vertę nurodykite skaičiumi" sqref="F4:F5" xr:uid="{00000000-0002-0000-0600-000005000000}">
      <formula1>0</formula1>
    </dataValidation>
  </dataValidations>
  <pageMargins left="0.7" right="0.7" top="0.75" bottom="0.75" header="0.3" footer="0.3"/>
  <pageSetup paperSize="9" scale="74" fitToHeight="0"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4"/>
  <sheetViews>
    <sheetView zoomScale="80" zoomScaleNormal="80" workbookViewId="0">
      <selection activeCell="F29" sqref="F29"/>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ht="45">
      <c r="A4" s="42" t="s">
        <v>9635</v>
      </c>
      <c r="B4" s="13" t="s">
        <v>9635</v>
      </c>
      <c r="C4" s="13" t="s">
        <v>9635</v>
      </c>
      <c r="D4" s="13"/>
      <c r="E4" s="13" t="s">
        <v>9636</v>
      </c>
      <c r="F4" s="35" t="s">
        <v>9655</v>
      </c>
    </row>
  </sheetData>
  <dataValidations count="1">
    <dataValidation type="list" allowBlank="1" showInputMessage="1" showErrorMessage="1" sqref="A4:C4 E4" xr:uid="{00000000-0002-0000-0700-000000000000}">
      <formula1>"Taip,Ne"</formula1>
    </dataValidation>
  </dataValidations>
  <pageMargins left="0.7" right="0.7" top="0.75" bottom="0.75" header="0.3" footer="0.3"/>
  <pageSetup paperSize="9" scale="74" fitToHeight="0"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4"/>
  <sheetViews>
    <sheetView showGridLines="0" zoomScale="90" zoomScaleNormal="90" workbookViewId="0">
      <selection activeCell="B26" sqref="B26:B27"/>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23" t="s">
        <v>9647</v>
      </c>
      <c r="B4" s="37" t="s">
        <v>104</v>
      </c>
      <c r="C4" s="24">
        <v>45954</v>
      </c>
      <c r="D4" s="37" t="s">
        <v>9656</v>
      </c>
      <c r="E4" s="22"/>
    </row>
  </sheetData>
  <dataValidations count="3">
    <dataValidation type="list" allowBlank="1" showInputMessage="1" showErrorMessage="1" sqref="E4 E63:E485" xr:uid="{00000000-0002-0000-0800-00000000000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63:C475" xr:uid="{00000000-0002-0000-0800-000001000000}">
      <formula1>42736</formula1>
    </dataValidation>
    <dataValidation type="date" operator="greaterThan" allowBlank="1" showInputMessage="1" showErrorMessage="1" errorTitle="Perspėjimas" error="Patikrinkite ar teisingai nurodėte procedūrų pabaigos datą" sqref="C4" xr:uid="{00000000-0002-0000-0800-000002000000}">
      <formula1>44197</formula1>
    </dataValidation>
  </dataValidations>
  <pageMargins left="0.7" right="0.7" top="0.75" bottom="0.75" header="0.3" footer="0.3"/>
  <pageSetup paperSize="9" scale="87"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3000000}">
          <x14:formula1>
            <xm:f>Sąrašai!$A$2:$A$7</xm:f>
          </x14:formula1>
          <xm:sqref>B4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SyracuseOfficeCustomData>{"createMode":"plain_doc","forceRefresh":"0"}</SyracuseOfficeCustomDat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f9c884a0-80fa-49f1-80f8-084d90b87028"/>
    <ds:schemaRef ds:uri="http://www.w3.org/XML/1998/namespace"/>
    <ds:schemaRef ds:uri="http://purl.org/dc/dcmitype/"/>
  </ds:schemaRefs>
</ds:datastoreItem>
</file>

<file path=customXml/itemProps2.xml><?xml version="1.0" encoding="utf-8"?>
<ds:datastoreItem xmlns:ds="http://schemas.openxmlformats.org/officeDocument/2006/customXml" ds:itemID="{F8671B35-FE47-47BF-87F1-B035050B6433}">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4.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Daiva Žvirblytė</cp:lastModifiedBy>
  <cp:revision/>
  <cp:lastPrinted>2025-01-16T12:30:43Z</cp:lastPrinted>
  <dcterms:created xsi:type="dcterms:W3CDTF">2024-12-10T07:35:04Z</dcterms:created>
  <dcterms:modified xsi:type="dcterms:W3CDTF">2025-11-19T13:28:14Z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