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vialietuva-my.sharepoint.com/personal/antanas_narbutas_vialietuva_lt/Documents/Darbalaukis/A 16 25 km viadukas/PPA/"/>
    </mc:Choice>
  </mc:AlternateContent>
  <xr:revisionPtr revIDLastSave="155" documentId="14_{80669A63-43EE-4F30-B57E-1973DCF702DC}" xr6:coauthVersionLast="47" xr6:coauthVersionMax="47" xr10:uidLastSave="{6A926CE8-3E00-41C9-A6C7-207758EF7B17}"/>
  <bookViews>
    <workbookView xWindow="22932" yWindow="-108" windowWidth="23256" windowHeight="12456" activeTab="5"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<sst xmlns="http://schemas.openxmlformats.org/spreadsheetml/2006/main" count="9726" uniqueCount="9663">
  <si>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</si>
  <si>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</si>
  <si>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</si>
  <si>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</si>
  <si>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</si>
  <si>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</si>
  <si>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</si>
  <si>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</si>
  <si>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</si>
  <si>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</si>
  <si>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</si>
  <si>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</si>
  <si>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</si>
  <si>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</si>
  <si>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</si>
  <si>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</si>
  <si>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</si>
  <si>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</si>
  <si>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</si>
  <si>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</si>
  <si>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</si>
  <si>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</si>
  <si>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</si>
  <si>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</si>
  <si>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</si>
  <si>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</si>
  <si>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</si>
  <si>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</si>
  <si>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</si>
  <si>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</si>
  <si>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</si>
  <si>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</si>
  <si>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</si>
  <si>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</si>
  <si>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</si>
  <si>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</si>
  <si>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</si>
  <si>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</si>
  <si>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</si>
  <si>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</si>
  <si>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</si>
  <si>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</si>
  <si>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</si>
  <si>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</si>
  <si>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</si>
  <si>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</si>
  <si>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</si>
  <si>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</si>
  <si>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</si>
  <si>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</si>
  <si>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</si>
  <si>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</si>
  <si>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</si>
  <si>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</si>
  <si>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</si>
  <si>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</si>
  <si>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</si>
  <si>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</si>
  <si>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</si>
  <si>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</si>
  <si>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</si>
  <si>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</si>
  <si>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</si>
  <si>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</si>
  <si>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</si>
  <si>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</si>
  <si>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</si>
  <si>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</si>
  <si>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</si>
  <si>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</si>
  <si>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</si>
  <si>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</si>
  <si>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</si>
  <si>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</si>
  <si>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</si>
  <si>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</si>
  <si>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</si>
  <si>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</si>
  <si>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</si>
  <si>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</si>
  <si>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</si>
  <si>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</si>
  <si>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</si>
  <si>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</si>
  <si>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</si>
  <si>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</si>
  <si>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</si>
  <si>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</si>
  <si>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</si>
  <si>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</si>
  <si>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</si>
  <si>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</si>
  <si>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</si>
  <si>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</si>
  <si>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</si>
  <si>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</si>
  <si>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</si>
  <si>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</si>
  <si>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</si>
  <si>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</si>
  <si>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</si>
  <si>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</si>
  <si>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</si>
  <si>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</si>
  <si>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</si>
  <si>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</si>
  <si>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</si>
  <si>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</si>
  <si>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</si>
  <si>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</si>
  <si>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</si>
  <si>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</si>
  <si>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</si>
  <si>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</si>
  <si>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</si>
  <si>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</si>
  <si>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</si>
  <si>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</si>
  <si>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</si>
  <si>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</si>
  <si>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</si>
  <si>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</si>
  <si>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</si>
  <si>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</si>
  <si>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</si>
  <si>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</si>
  <si>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</si>
  <si>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</si>
  <si>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</si>
  <si>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</si>
  <si>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</si>
  <si>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</si>
  <si>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</si>
  <si>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</si>
  <si>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</si>
  <si>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</si>
  <si>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</si>
  <si>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</si>
  <si>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</si>
  <si>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</si>
  <si>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</si>
  <si>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</si>
  <si>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</si>
  <si>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</si>
  <si>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</si>
  <si>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</si>
  <si>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</si>
  <si>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</si>
  <si>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</si>
  <si>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</si>
  <si>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</si>
  <si>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</si>
  <si>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</si>
  <si>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</si>
  <si>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</si>
  <si>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</si>
  <si>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</si>
  <si>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</si>
  <si>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</si>
  <si>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</si>
  <si>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</si>
  <si>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</si>
  <si>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</si>
  <si>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</si>
  <si>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</si>
  <si>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</si>
  <si>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</si>
  <si>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</si>
  <si>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</si>
  <si>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</si>
  <si>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</si>
  <si>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</si>
  <si>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</si>
  <si>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</si>
  <si>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</si>
  <si>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</si>
  <si>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</si>
  <si>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</si>
  <si>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</si>
  <si>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</si>
  <si>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</si>
  <si>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</si>
  <si>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</si>
  <si>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</si>
  <si>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</si>
  <si>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</si>
  <si>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</si>
  <si>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</si>
  <si>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</si>
  <si>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</si>
  <si>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</si>
  <si>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</si>
  <si>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</si>
  <si>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</si>
  <si>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</si>
  <si>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</si>
  <si>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</si>
  <si>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</si>
  <si>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</si>
  <si>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</si>
  <si>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</si>
  <si>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</si>
  <si>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</si>
  <si>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</si>
  <si>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</si>
  <si>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</si>
  <si>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</si>
  <si>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</si>
  <si>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</si>
  <si>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</si>
  <si>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</si>
  <si>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</si>
  <si>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</si>
  <si>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</si>
  <si>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</si>
  <si>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</si>
  <si>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</si>
  <si>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</si>
  <si>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</si>
  <si>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</si>
  <si>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</si>
  <si>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</si>
  <si>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</si>
  <si>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</si>
  <si>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</si>
  <si>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</si>
  <si>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</si>
  <si>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</si>
  <si>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</si>
  <si>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</si>
  <si>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</si>
  <si>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</si>
  <si>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</si>
  <si>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</si>
  <si>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</si>
  <si>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</si>
  <si>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</si>
  <si>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</si>
  <si>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</si>
  <si>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</si>
  <si>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</si>
  <si>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</si>
  <si>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</si>
  <si>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</si>
  <si>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</si>
  <si>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</si>
  <si>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</si>
  <si>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</si>
  <si>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</si>
  <si>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</si>
  <si>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</si>
  <si>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</si>
  <si>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</si>
  <si>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</si>
  <si>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</si>
  <si>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</si>
  <si>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</si>
  <si>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</si>
  <si>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</si>
  <si>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</si>
  <si>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</si>
  <si>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</si>
  <si>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</si>
  <si>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</si>
  <si>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</si>
  <si>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</si>
  <si>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</si>
  <si>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</si>
  <si>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</si>
  <si>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</si>
  <si>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</si>
  <si>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</si>
  <si>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</si>
  <si>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</si>
  <si>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</si>
  <si>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</si>
  <si>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</si>
  <si>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</si>
  <si>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</si>
  <si>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</si>
  <si>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</si>
  <si>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</si>
  <si>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</si>
  <si>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</si>
  <si>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</si>
  <si>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</si>
  <si>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</si>
  <si>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</si>
  <si>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</si>
  <si>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</si>
  <si>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</si>
  <si>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</si>
  <si>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</si>
  <si>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</si>
  <si>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</si>
  <si>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</si>
  <si>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</si>
  <si>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</si>
  <si>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</si>
  <si>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</si>
  <si>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</si>
  <si>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</si>
  <si>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</si>
  <si>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</si>
  <si>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</si>
  <si>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</si>
  <si>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</si>
  <si>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</si>
  <si>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</si>
  <si>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</si>
  <si>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</si>
  <si>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</si>
  <si>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</si>
  <si>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</si>
  <si>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</si>
  <si>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</si>
  <si>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</si>
  <si>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</si>
  <si>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</si>
  <si>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</si>
  <si>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</si>
  <si>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</si>
  <si>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</si>
  <si>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</si>
  <si>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</si>
  <si>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</si>
  <si>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</si>
  <si>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</si>
  <si>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</si>
  <si>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</si>
  <si>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</si>
  <si>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</si>
  <si>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</si>
  <si>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</si>
  <si>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</si>
  <si>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</si>
  <si>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</si>
  <si>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</si>
  <si>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</si>
  <si>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</si>
  <si>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</si>
  <si>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</si>
  <si>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</si>
  <si>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</si>
  <si>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</si>
  <si>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</si>
  <si>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</si>
  <si>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</si>
  <si>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</si>
  <si>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</si>
  <si>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</si>
  <si>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</si>
  <si>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</si>
  <si>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</si>
  <si>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</si>
  <si>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</si>
  <si>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</si>
  <si>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</si>
  <si>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</si>
  <si>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</si>
  <si>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</si>
  <si>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</si>
  <si>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</si>
  <si>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</si>
  <si>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</si>
  <si>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</si>
  <si>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</si>
  <si>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</si>
  <si>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</si>
  <si>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</si>
  <si>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</si>
  <si>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</si>
  <si>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</si>
  <si>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</si>
  <si>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</si>
  <si>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</si>
  <si>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</si>
  <si>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</si>
  <si>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</si>
  <si>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</si>
  <si>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</si>
  <si>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</si>
  <si>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</si>
  <si>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</si>
  <si>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</si>
  <si>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</si>
  <si>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</si>
  <si>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</si>
  <si>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</si>
  <si>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</si>
  <si>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</si>
  <si>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</si>
  <si>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</si>
  <si>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</si>
  <si>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</si>
  <si>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</si>
  <si>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</si>
  <si>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</si>
  <si>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</si>
  <si>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</si>
  <si>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</si>
  <si>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</si>
  <si>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</si>
  <si>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</si>
  <si>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</si>
  <si>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</si>
  <si>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</si>
  <si>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</si>
  <si>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</si>
  <si>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</si>
  <si>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</si>
  <si>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</si>
  <si>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</si>
  <si>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</si>
  <si>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</si>
  <si>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</si>
  <si>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</si>
  <si>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</si>
  <si>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</si>
  <si>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</si>
  <si>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</si>
  <si>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</si>
  <si>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</si>
  <si>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</si>
  <si>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</si>
  <si>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</si>
  <si>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</si>
  <si>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</si>
  <si>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</si>
  <si>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</si>
  <si>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</si>
  <si>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</si>
  <si>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</si>
  <si>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</si>
  <si>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</si>
  <si>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</si>
  <si>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</si>
  <si>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</si>
  <si>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</si>
  <si>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</si>
  <si>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</si>
  <si>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</si>
  <si>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</si>
  <si>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</si>
  <si>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</si>
  <si>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</si>
  <si>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</si>
  <si>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</si>
  <si>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</si>
  <si>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</si>
  <si>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</si>
  <si>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</si>
  <si>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</si>
  <si>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</si>
  <si>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</si>
  <si>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</si>
  <si>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</si>
  <si>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</si>
  <si>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</si>
  <si>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</si>
  <si>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</si>
  <si>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</si>
  <si>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</si>
  <si>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</si>
  <si>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</si>
  <si>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</si>
  <si>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</si>
  <si>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</si>
  <si>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</si>
  <si>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</si>
  <si>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</si>
  <si>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</si>
  <si>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</si>
  <si>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</si>
  <si>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</si>
  <si>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</si>
  <si>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</si>
  <si>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</si>
  <si>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</si>
  <si>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</si>
  <si>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</si>
  <si>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</si>
  <si>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</si>
  <si>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</si>
  <si>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</si>
  <si>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</si>
  <si>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</si>
  <si>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</si>
  <si>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</si>
  <si>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</si>
  <si>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</si>
  <si>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</si>
  <si>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</si>
  <si>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</si>
  <si>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</si>
  <si>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</si>
  <si>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</si>
  <si>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</si>
  <si>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</si>
  <si>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</si>
  <si>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</si>
  <si>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</si>
  <si>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</si>
  <si>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</si>
  <si>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</si>
  <si>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</si>
  <si>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</si>
  <si>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</si>
  <si>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</si>
  <si>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</si>
  <si>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</si>
  <si>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</si>
  <si>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</si>
  <si>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</si>
  <si>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</si>
  <si>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</si>
  <si>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</si>
  <si>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</si>
  <si>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</si>
  <si>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</si>
  <si>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</si>
  <si>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</si>
  <si>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</si>
  <si>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</si>
  <si>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</si>
  <si>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</si>
  <si>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</si>
  <si>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</si>
  <si>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</si>
  <si>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</si>
  <si>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</si>
  <si>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</si>
  <si>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</si>
  <si>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</si>
  <si>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</si>
  <si>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</si>
  <si>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</si>
  <si>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</si>
  <si>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</si>
  <si>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</si>
  <si>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</si>
  <si>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</si>
  <si>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</si>
  <si>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</si>
  <si>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</si>
  <si>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</si>
  <si>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</si>
  <si>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</si>
  <si>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</si>
  <si>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</si>
  <si>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</si>
  <si>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</si>
  <si>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</si>
  <si>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</si>
  <si>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</si>
  <si>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</si>
  <si>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</si>
  <si>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</si>
  <si>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</si>
  <si>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</si>
  <si>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</si>
  <si>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</si>
  <si>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</si>
  <si>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</si>
  <si>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</si>
  <si>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</si>
  <si>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</si>
  <si>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</si>
  <si>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</si>
  <si>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</si>
  <si>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</si>
  <si>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</si>
  <si>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</si>
  <si>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</si>
  <si>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</si>
  <si>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</si>
  <si>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</si>
  <si>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</si>
  <si>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</si>
  <si>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</si>
  <si>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</si>
  <si>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</si>
  <si>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</si>
  <si>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</si>
  <si>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</si>
  <si>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</si>
  <si>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</si>
  <si>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</si>
  <si>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</si>
  <si>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</si>
  <si>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</si>
  <si>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</si>
  <si>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</si>
  <si>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</si>
  <si>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</si>
  <si>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</si>
  <si>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</si>
  <si>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</si>
  <si>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</si>
  <si>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</si>
  <si>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</si>
  <si>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</si>
  <si>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</si>
  <si>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</si>
  <si>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</si>
  <si>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</si>
  <si>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</si>
  <si>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</si>
  <si>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</si>
  <si>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</si>
  <si>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</si>
  <si>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</si>
  <si>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</si>
  <si>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</si>
  <si>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</si>
  <si>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</si>
  <si>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</si>
  <si>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</si>
  <si>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</si>
  <si>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</si>
  <si>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</si>
  <si>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</si>
  <si>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</si>
  <si>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</si>
  <si>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</si>
  <si>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</si>
  <si>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</si>
  <si>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</si>
  <si>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</si>
  <si>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</si>
  <si>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</si>
  <si>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</si>
  <si>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</si>
  <si>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</si>
  <si>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</si>
  <si>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</si>
  <si>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</si>
  <si>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</si>
  <si>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</si>
  <si>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</si>
  <si>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</si>
  <si>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</si>
  <si>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</si>
  <si>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</si>
  <si>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</si>
  <si>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</si>
  <si>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</si>
  <si>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</si>
  <si>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</si>
  <si>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</si>
  <si>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</si>
  <si>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</si>
  <si>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</si>
  <si>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</si>
  <si>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</si>
  <si>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</si>
  <si>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</si>
  <si>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</si>
  <si>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</si>
  <si>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</si>
  <si>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</si>
  <si>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</si>
  <si>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</si>
  <si>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</si>
  <si>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</si>
  <si>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</si>
  <si>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</si>
  <si>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</si>
  <si>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</si>
  <si>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</si>
  <si>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</si>
  <si>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</si>
  <si>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</si>
  <si>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</si>
  <si>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</si>
  <si>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</si>
  <si>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</si>
  <si>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</si>
  <si>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</si>
  <si>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</si>
  <si>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</si>
  <si>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</si>
  <si>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</si>
  <si>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</si>
  <si>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</si>
  <si>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</si>
  <si>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</si>
  <si>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</si>
  <si>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</si>
  <si>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</si>
  <si>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</si>
  <si>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</si>
  <si>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</si>
  <si>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</si>
  <si>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</si>
  <si>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</si>
  <si>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</si>
  <si>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</si>
  <si>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</si>
  <si>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</si>
  <si>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</si>
  <si>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</si>
  <si>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</si>
  <si>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</si>
  <si>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</si>
  <si>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</si>
  <si>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</si>
  <si>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</si>
  <si>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</si>
  <si>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</si>
  <si>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</si>
  <si>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</si>
  <si>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</si>
  <si>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</si>
  <si>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</si>
  <si>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</si>
  <si>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</si>
  <si>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</si>
  <si>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</si>
  <si>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</si>
  <si>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</si>
  <si>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</si>
  <si>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</si>
  <si>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</si>
  <si>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</si>
  <si>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</si>
  <si>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</si>
  <si>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</si>
  <si>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</si>
  <si>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</si>
  <si>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</si>
  <si>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</si>
  <si>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</si>
  <si>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</si>
  <si>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</si>
  <si>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</si>
  <si>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</si>
  <si>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</si>
  <si>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</si>
  <si>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</si>
  <si>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</si>
  <si>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</si>
  <si>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</si>
  <si>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</si>
  <si>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</si>
  <si>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</si>
  <si>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</si>
  <si>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</si>
  <si>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</si>
  <si>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</si>
  <si>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</si>
  <si>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</si>
  <si>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</si>
  <si>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</si>
  <si>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</si>
  <si>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</si>
  <si>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</si>
  <si>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</si>
  <si>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</si>
  <si>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</si>
  <si>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</si>
  <si>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</si>
  <si>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</si>
  <si>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</si>
  <si>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</si>
  <si>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</si>
  <si>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</si>
  <si>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</si>
  <si>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</si>
  <si>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</si>
  <si>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</si>
  <si>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</si>
  <si>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</si>
  <si>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</si>
  <si>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</si>
  <si>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</si>
  <si>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</si>
  <si>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</si>
  <si>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</si>
  <si>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</si>
  <si>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</si>
  <si>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</si>
  <si>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</si>
  <si>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</si>
  <si>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</si>
  <si>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</si>
  <si>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</si>
  <si>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</si>
  <si>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</si>
  <si>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</si>
  <si>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</si>
  <si>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</si>
  <si>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</si>
  <si>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</si>
  <si>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</si>
  <si>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</si>
  <si>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</si>
  <si>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</si>
  <si>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</si>
  <si>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</si>
  <si>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</si>
  <si>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</si>
  <si>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</si>
  <si>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</si>
  <si>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</si>
  <si>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</si>
  <si>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</si>
  <si>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</si>
  <si>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</si>
  <si>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</si>
  <si>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</si>
  <si>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</si>
  <si>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</si>
  <si>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</si>
  <si>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</si>
  <si>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</si>
  <si>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</si>
  <si>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</si>
  <si>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</si>
  <si>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</si>
  <si>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</si>
  <si>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</si>
  <si>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</si>
  <si>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</si>
  <si>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</si>
  <si>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</si>
  <si>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</si>
  <si>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</si>
  <si>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</si>
  <si>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</si>
  <si>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</si>
  <si>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</si>
  <si>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</si>
  <si>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</si>
  <si>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</si>
  <si>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</si>
  <si>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</si>
  <si>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</si>
  <si>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</si>
  <si>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</si>
  <si>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</si>
  <si>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</si>
  <si>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</si>
  <si>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</si>
  <si>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</si>
  <si>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</si>
  <si>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</si>
  <si>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</si>
  <si>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</si>
  <si>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</si>
  <si>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</si>
  <si>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</si>
  <si>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</si>
  <si>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</si>
  <si>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</si>
  <si>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</si>
  <si>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</si>
  <si>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</si>
  <si>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</si>
  <si>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</si>
  <si>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</si>
  <si>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</si>
  <si>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</si>
  <si>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</si>
  <si>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</si>
  <si>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</si>
  <si>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</si>
  <si>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</si>
  <si>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</si>
  <si>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</si>
  <si>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</si>
  <si>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</si>
  <si>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</si>
  <si>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</si>
  <si>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</si>
  <si>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</si>
  <si>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</si>
  <si>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</si>
  <si>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</si>
  <si>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</si>
  <si>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</si>
  <si>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</si>
  <si>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</si>
  <si>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</si>
  <si>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</si>
  <si>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</si>
  <si>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</si>
  <si>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</si>
  <si>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</si>
  <si>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</si>
  <si>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</si>
  <si>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</si>
  <si>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</si>
  <si>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</si>
  <si>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</si>
  <si>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</si>
  <si>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</si>
  <si>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</si>
  <si>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</si>
  <si>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</si>
  <si>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</si>
  <si>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</si>
  <si>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</si>
  <si>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</si>
  <si>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</si>
  <si>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</si>
  <si>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</si>
  <si>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</si>
  <si>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</si>
  <si>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</si>
  <si>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</si>
  <si>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</si>
  <si>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</si>
  <si>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</si>
  <si>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</si>
  <si>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</si>
  <si>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</si>
  <si>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</si>
  <si>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</si>
  <si>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</si>
  <si>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</si>
  <si>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</si>
  <si>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</si>
  <si>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</si>
  <si>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</si>
  <si>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</si>
  <si>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</si>
  <si>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</si>
  <si>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</si>
  <si>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</si>
  <si>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</si>
  <si>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</si>
  <si>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</si>
  <si>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</si>
  <si>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</si>
  <si>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</si>
  <si>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</si>
  <si>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</si>
  <si>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</si>
  <si>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</si>
  <si>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</si>
  <si>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</si>
  <si>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</si>
  <si>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</si>
  <si>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</si>
  <si>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</si>
  <si>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</si>
  <si>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</si>
  <si>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</si>
  <si>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</si>
  <si>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</si>
  <si>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</si>
  <si>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</si>
  <si>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</si>
  <si>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</si>
  <si>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</si>
  <si>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</si>
  <si>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</si>
  <si>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</si>
  <si>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</si>
  <si>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</si>
  <si>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</si>
  <si>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</si>
  <si>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</si>
  <si>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</si>
  <si>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</si>
  <si>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</si>
  <si>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</si>
  <si>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</si>
  <si>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</si>
  <si>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</si>
  <si>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</si>
  <si>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</si>
  <si>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</si>
  <si>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</si>
  <si>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</si>
  <si>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</si>
  <si>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</si>
  <si>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</si>
  <si>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</si>
  <si>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</si>
  <si>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</si>
  <si>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</si>
  <si>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</si>
  <si>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</si>
  <si>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</si>
  <si>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</si>
  <si>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</si>
  <si>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</si>
  <si>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</si>
  <si>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</si>
  <si>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</si>
  <si>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</si>
  <si>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</si>
  <si>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</si>
  <si>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</si>
  <si>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</si>
  <si>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</si>
  <si>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</si>
  <si>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</si>
  <si>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</si>
  <si>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</si>
  <si>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</si>
  <si>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</si>
  <si>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</si>
  <si>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</si>
  <si>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</si>
  <si>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</si>
  <si>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</si>
  <si>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</si>
  <si>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</si>
  <si>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</si>
  <si>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</si>
  <si>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</si>
  <si>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</si>
  <si>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</si>
  <si>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</si>
  <si>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</si>
  <si>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</si>
  <si>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</si>
  <si>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</si>
  <si>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</si>
  <si>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</si>
  <si>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</si>
  <si>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</si>
  <si>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</si>
  <si>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</si>
  <si>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</si>
  <si>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</si>
  <si>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</si>
  <si>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</si>
  <si>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</si>
  <si>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</si>
  <si>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</si>
  <si>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</si>
  <si>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</si>
  <si>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</si>
  <si>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</si>
  <si>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</si>
  <si>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</si>
  <si>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</si>
  <si>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</si>
  <si>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</si>
  <si>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</si>
  <si>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</si>
  <si>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</si>
  <si>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</si>
  <si>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</si>
  <si>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</si>
  <si>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</si>
  <si>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</si>
  <si>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</si>
  <si>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</si>
  <si>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</si>
  <si>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</si>
  <si>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</si>
  <si>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</si>
  <si>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</si>
  <si>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</si>
  <si>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</si>
  <si>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</si>
  <si>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</si>
  <si>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</si>
  <si>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</si>
  <si>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</si>
  <si>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</si>
  <si>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</si>
  <si>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</si>
  <si>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</si>
  <si>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</si>
  <si>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</si>
  <si>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</si>
  <si>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</si>
  <si>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</si>
  <si>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</si>
  <si>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</si>
  <si>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</si>
  <si>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</si>
  <si>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</si>
  <si>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</si>
  <si>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</si>
  <si>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</si>
  <si>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</si>
  <si>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</si>
  <si>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</si>
  <si>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</si>
  <si>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</si>
  <si>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</si>
  <si>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</si>
  <si>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</si>
  <si>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</si>
  <si>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</si>
  <si>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</si>
  <si>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</si>
  <si>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</si>
  <si>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</si>
  <si>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</si>
  <si>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</si>
  <si>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</si>
  <si>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</si>
  <si>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</si>
  <si>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</si>
  <si>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</si>
  <si>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</si>
  <si>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</si>
  <si>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</si>
  <si>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</si>
  <si>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</si>
  <si>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</si>
  <si>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</si>
  <si>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</si>
  <si>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</si>
  <si>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</si>
  <si>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</si>
  <si>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</si>
  <si>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</si>
  <si>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</si>
  <si>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</si>
  <si>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</si>
  <si>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</si>
  <si>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</si>
  <si>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</si>
  <si>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</si>
  <si>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</si>
  <si>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</si>
  <si>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</si>
  <si>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</si>
  <si>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</si>
  <si>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</si>
  <si>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</si>
  <si>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</si>
  <si>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</si>
  <si>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</si>
  <si>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</si>
  <si>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</si>
  <si>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</si>
  <si>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</si>
  <si>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</si>
  <si>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</si>
  <si>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</si>
  <si>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</si>
  <si>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</si>
  <si>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</si>
  <si>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</si>
  <si>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</si>
  <si>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</si>
  <si>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</si>
  <si>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</si>
  <si>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</si>
  <si>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</si>
  <si>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</si>
  <si>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</si>
  <si>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</si>
  <si>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</si>
  <si>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</si>
  <si>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</si>
  <si>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</si>
  <si>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</si>
  <si>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</si>
  <si>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</si>
  <si>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</si>
  <si>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</si>
  <si>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</si>
  <si>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</si>
  <si>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</si>
  <si>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</si>
  <si>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</si>
  <si>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</si>
  <si>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</si>
  <si>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</si>
  <si>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</si>
  <si>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</si>
  <si>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</si>
  <si>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</si>
  <si>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</si>
  <si>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</si>
  <si>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</si>
  <si>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</si>
  <si>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</si>
  <si>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</si>
  <si>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</si>
  <si>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</si>
  <si>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</si>
  <si>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</si>
  <si>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</si>
  <si>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</si>
  <si>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</si>
  <si>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</si>
  <si>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</si>
  <si>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</si>
  <si>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</si>
  <si>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</si>
  <si>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</si>
  <si>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</si>
  <si>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</si>
  <si>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</si>
  <si>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</si>
  <si>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</si>
  <si>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</si>
  <si>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</si>
  <si>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</si>
  <si>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</si>
  <si>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</si>
  <si>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</si>
  <si>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</si>
  <si>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</si>
  <si>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</si>
  <si>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</si>
  <si>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</si>
  <si>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</si>
  <si>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</si>
  <si>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</si>
  <si>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</si>
  <si>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</si>
  <si>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</si>
  <si>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</si>
  <si>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</si>
  <si>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</si>
  <si>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</si>
  <si>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</si>
  <si>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</si>
  <si>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</si>
  <si>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</si>
  <si>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</si>
  <si>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</si>
  <si>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</si>
  <si>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</si>
  <si>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</si>
  <si>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</si>
  <si>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</si>
  <si>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</si>
  <si>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</si>
  <si>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</si>
  <si>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</si>
  <si>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</si>
  <si>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</si>
  <si>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</si>
  <si>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</si>
  <si>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</si>
  <si>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</si>
  <si>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</si>
  <si>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</si>
  <si>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</si>
  <si>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</si>
  <si>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</si>
  <si>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</si>
  <si>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</si>
  <si>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</si>
  <si>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</si>
  <si>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</si>
  <si>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</si>
  <si>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</si>
  <si>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</si>
  <si>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</si>
  <si>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</si>
  <si>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</si>
  <si>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</si>
  <si>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</si>
  <si>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</si>
  <si>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</si>
  <si>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</si>
  <si>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</si>
  <si>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</si>
  <si>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</si>
  <si>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</si>
  <si>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</si>
  <si>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</si>
  <si>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</si>
  <si>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</si>
  <si>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</si>
  <si>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</si>
  <si>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</si>
  <si>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</si>
  <si>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</si>
  <si>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</si>
  <si>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</si>
  <si>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</si>
  <si>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</si>
  <si>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</si>
  <si>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</si>
  <si>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</si>
  <si>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</si>
  <si>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</si>
  <si>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</si>
  <si>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</si>
  <si>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</si>
  <si>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</si>
  <si>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</si>
  <si>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</si>
  <si>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</si>
  <si>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</si>
  <si>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</si>
  <si>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</si>
  <si>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</si>
  <si>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</si>
  <si>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</si>
  <si>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</si>
  <si>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</si>
  <si>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</si>
  <si>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</si>
  <si>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</si>
  <si>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</si>
  <si>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</si>
  <si>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</si>
  <si>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</si>
  <si>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</si>
  <si>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</si>
  <si>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</si>
  <si>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</si>
  <si>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</si>
  <si>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</si>
  <si>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</si>
  <si>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</si>
  <si>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</si>
  <si>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</si>
  <si>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</si>
  <si>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</si>
  <si>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</si>
  <si>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</si>
  <si>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</si>
  <si>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</si>
  <si>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</si>
  <si>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</si>
  <si>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</si>
  <si>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</si>
  <si>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</si>
  <si>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</si>
  <si>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</si>
  <si>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</si>
  <si>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</si>
  <si>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</si>
  <si>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</si>
  <si>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</si>
  <si>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</si>
  <si>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</si>
  <si>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</si>
  <si>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</si>
  <si>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</si>
  <si>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</si>
  <si>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</si>
  <si>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</si>
  <si>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</si>
  <si>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</si>
  <si>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</si>
  <si>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</si>
  <si>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</si>
  <si>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</si>
  <si>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</si>
  <si>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</si>
  <si>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</si>
  <si>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</si>
  <si>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</si>
  <si>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</si>
  <si>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</si>
  <si>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</si>
  <si>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</si>
  <si>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</si>
  <si>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</si>
  <si>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</si>
  <si>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</si>
  <si>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</si>
  <si>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</si>
  <si>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</si>
  <si>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</si>
  <si>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</si>
  <si>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</si>
  <si>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</si>
  <si>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</si>
  <si>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</si>
  <si>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</si>
  <si>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</si>
  <si>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</si>
  <si>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</si>
  <si>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</si>
  <si>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</si>
  <si>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</si>
  <si>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</si>
  <si>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</si>
  <si>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</si>
  <si>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</si>
  <si>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</si>
  <si>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</si>
  <si>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</si>
  <si>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</si>
  <si>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</si>
  <si>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</si>
  <si>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</si>
  <si>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</si>
  <si>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</si>
  <si>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</si>
  <si>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</si>
  <si>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</si>
  <si>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</si>
  <si>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</si>
  <si>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</si>
  <si>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</si>
  <si>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</si>
  <si>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</si>
  <si>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</si>
  <si>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</si>
  <si>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</si>
  <si>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</si>
  <si>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</si>
  <si>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</si>
  <si>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</si>
  <si>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</si>
  <si>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</si>
  <si>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</si>
  <si>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</si>
  <si>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</si>
  <si>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</si>
  <si>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</si>
  <si>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</si>
  <si>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</si>
  <si>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</si>
  <si>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</si>
  <si>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</si>
  <si>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</si>
  <si>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</si>
  <si>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</si>
  <si>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</si>
  <si>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</si>
  <si>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</si>
  <si>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</si>
  <si>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</si>
  <si>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</si>
  <si>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</si>
  <si>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</si>
  <si>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</si>
  <si>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</si>
  <si>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</si>
  <si>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</si>
  <si>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</si>
  <si>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</si>
  <si>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</si>
  <si>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</si>
  <si>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</si>
  <si>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</si>
  <si>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</si>
  <si>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</si>
  <si>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</si>
  <si>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</si>
  <si>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</si>
  <si>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</si>
  <si>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</si>
  <si>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</si>
  <si>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</si>
  <si>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</si>
  <si>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</si>
  <si>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</si>
  <si>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</si>
  <si>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</si>
  <si>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</si>
  <si>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</si>
  <si>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</si>
  <si>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</si>
  <si>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</si>
  <si>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</si>
  <si>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</si>
  <si>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</si>
  <si>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</si>
  <si>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</si>
  <si>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</si>
  <si>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</si>
  <si>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</si>
  <si>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</si>
  <si>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</si>
  <si>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</si>
  <si>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</si>
  <si>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</si>
  <si>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</si>
  <si>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</si>
  <si>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</si>
  <si>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</si>
  <si>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</si>
  <si>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</si>
  <si>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</si>
  <si>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</si>
  <si>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</si>
  <si>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</si>
  <si>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</si>
  <si>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</si>
  <si>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</si>
  <si>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</si>
  <si>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</si>
  <si>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</si>
  <si>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</si>
  <si>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</si>
  <si>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</si>
  <si>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</si>
  <si>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</si>
  <si>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</si>
  <si>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</si>
  <si>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</si>
  <si>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</si>
  <si>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</si>
  <si>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</si>
  <si>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</si>
  <si>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</si>
  <si>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</si>
  <si>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</si>
  <si>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</si>
  <si>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</si>
  <si>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</si>
  <si>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</si>
  <si>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</si>
  <si>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</si>
  <si>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</si>
  <si>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</si>
  <si>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</si>
  <si>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</si>
  <si>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</si>
  <si>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</si>
  <si>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</si>
  <si>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</si>
  <si>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</si>
  <si>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</si>
  <si>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</si>
  <si>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</si>
  <si>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</si>
  <si>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</si>
  <si>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</si>
  <si>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</si>
  <si>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</si>
  <si>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</si>
  <si>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</si>
  <si>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</si>
  <si>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</si>
  <si>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</si>
  <si>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</si>
  <si>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</si>
  <si>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</si>
  <si>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</si>
  <si>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</si>
  <si>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</si>
  <si>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</si>
  <si>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</si>
  <si>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</si>
  <si>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</si>
  <si>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</si>
  <si>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</si>
  <si>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</si>
  <si>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</si>
  <si>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</si>
  <si>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</si>
  <si>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</si>
  <si>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</si>
  <si>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</si>
  <si>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</si>
  <si>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</si>
  <si>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</si>
  <si>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</si>
  <si>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</si>
  <si>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</si>
  <si>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</si>
  <si>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</si>
  <si>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</si>
  <si>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</si>
  <si>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</si>
  <si>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</si>
  <si>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</si>
  <si>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</si>
  <si>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</si>
  <si>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</si>
  <si>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</si>
  <si>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</si>
  <si>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</si>
  <si>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</si>
  <si>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</si>
  <si>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</si>
  <si>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</si>
  <si>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</si>
  <si>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</si>
  <si>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</si>
  <si>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</si>
  <si>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</si>
  <si>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</si>
  <si>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</si>
  <si>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</si>
  <si>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</si>
  <si>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</si>
  <si>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</si>
  <si>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</si>
  <si>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</si>
  <si>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</si>
  <si>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</si>
  <si>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</si>
  <si>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</si>
  <si>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</si>
  <si>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</si>
  <si>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</si>
  <si>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</si>
  <si>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</si>
  <si>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</si>
  <si>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</si>
  <si>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</si>
  <si>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</si>
  <si>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</si>
  <si>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</si>
  <si>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</si>
  <si>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</si>
  <si>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</si>
  <si>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</si>
  <si>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</si>
  <si>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</si>
  <si>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</si>
  <si>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</si>
  <si>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</si>
  <si>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</si>
  <si>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</si>
  <si>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</si>
  <si>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</si>
  <si>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</si>
  <si>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</si>
  <si>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</si>
  <si>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</si>
  <si>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</si>
  <si>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</si>
  <si>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</si>
  <si>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</si>
  <si>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</si>
  <si>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</si>
  <si>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</si>
  <si>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</si>
  <si>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</si>
  <si>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</si>
  <si>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</si>
  <si>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</si>
  <si>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</si>
  <si>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</si>
  <si>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</si>
  <si>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</si>
  <si>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</si>
  <si>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</si>
  <si>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</si>
  <si>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</si>
  <si>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</si>
  <si>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</si>
  <si>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</si>
  <si>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</si>
  <si>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</si>
  <si>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</si>
  <si>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</si>
  <si>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</si>
  <si>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</si>
  <si>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</si>
  <si>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</si>
  <si>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</si>
  <si>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</si>
  <si>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</si>
  <si>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</si>
  <si>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</si>
  <si>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</si>
  <si>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</si>
  <si>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</si>
  <si>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</si>
  <si>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</si>
  <si>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</si>
  <si>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</si>
  <si>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</si>
  <si>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</si>
  <si>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</si>
  <si>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</si>
  <si>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</si>
  <si>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</si>
  <si>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</si>
  <si>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</si>
  <si>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</si>
  <si>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</si>
  <si>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</si>
  <si>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</si>
  <si>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</si>
  <si>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</si>
  <si>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</si>
  <si>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</si>
  <si>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</si>
  <si>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</si>
  <si>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</si>
  <si>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</si>
  <si>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</si>
  <si>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</si>
  <si>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</si>
  <si>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</si>
  <si>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</si>
  <si>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</si>
  <si>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</si>
  <si>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</si>
  <si>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</si>
  <si>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</si>
  <si>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</si>
  <si>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</si>
  <si>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</si>
  <si>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</si>
  <si>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</si>
  <si>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</si>
  <si>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</si>
  <si>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</si>
  <si>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</si>
  <si>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</si>
  <si>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</si>
  <si>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</si>
  <si>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</si>
  <si>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</si>
  <si>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</si>
  <si>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</si>
  <si>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</si>
  <si>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</si>
  <si>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</si>
  <si>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</si>
  <si>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</si>
  <si>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</si>
  <si>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</si>
  <si>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</si>
  <si>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</si>
  <si>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</si>
  <si>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</si>
  <si>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</si>
  <si>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</si>
  <si>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</si>
  <si>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</si>
  <si>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</si>
  <si>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</si>
  <si>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</si>
  <si>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</si>
  <si>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</si>
  <si>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</si>
  <si>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</si>
  <si>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</si>
  <si>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</si>
  <si>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</si>
  <si>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</si>
  <si>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</si>
  <si>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</si>
  <si>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</si>
  <si>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</si>
  <si>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</si>
  <si>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</si>
  <si>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</si>
  <si>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</si>
  <si>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</si>
  <si>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</si>
  <si>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</si>
  <si>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</si>
  <si>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</si>
  <si>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</si>
  <si>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</si>
  <si>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</si>
  <si>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</si>
  <si>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</si>
  <si>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</si>
  <si>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</si>
  <si>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</si>
  <si>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</si>
  <si>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</si>
  <si>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</si>
  <si>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</si>
  <si>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</si>
  <si>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</si>
  <si>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</si>
  <si>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</si>
  <si>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</si>
  <si>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</si>
  <si>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</si>
  <si>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</si>
  <si>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</si>
  <si>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</si>
  <si>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</si>
  <si>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</si>
  <si>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</si>
  <si>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</si>
  <si>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</si>
  <si>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</si>
  <si>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</si>
  <si>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</si>
  <si>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</si>
  <si>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</si>
  <si>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</si>
  <si>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</si>
  <si>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</si>
  <si>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</si>
  <si>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</si>
  <si>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</si>
  <si>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</si>
  <si>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</si>
  <si>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</si>
  <si>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</si>
  <si>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</si>
  <si>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</si>
  <si>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</si>
  <si>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</si>
  <si>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</si>
  <si>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</si>
  <si>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</si>
  <si>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</si>
  <si>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</si>
  <si>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</si>
  <si>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</si>
  <si>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</si>
  <si>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</si>
  <si>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</si>
  <si>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</si>
  <si>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</si>
  <si>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</si>
  <si>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</si>
  <si>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</si>
  <si>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</si>
  <si>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</si>
  <si>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</si>
  <si>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</si>
  <si>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</si>
  <si>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</si>
  <si>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</si>
  <si>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</si>
  <si>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</si>
  <si>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</si>
  <si>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</si>
  <si>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</si>
  <si>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</si>
  <si>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</si>
  <si>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</si>
  <si>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</si>
  <si>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</si>
  <si>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</si>
  <si>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</si>
  <si>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</si>
  <si>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</si>
  <si>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</si>
  <si>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</si>
  <si>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</si>
  <si>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</si>
  <si>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</si>
  <si>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</si>
  <si>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</si>
  <si>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</si>
  <si>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</si>
  <si>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</si>
  <si>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</si>
  <si>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</si>
  <si>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</si>
  <si>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</si>
  <si>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</si>
  <si>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</si>
  <si>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</si>
  <si>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</si>
  <si>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</si>
  <si>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</si>
  <si>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</si>
  <si>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</si>
  <si>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</si>
  <si>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</si>
  <si>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</si>
  <si>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</si>
  <si>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</si>
  <si>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</si>
  <si>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</si>
  <si>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</si>
  <si>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</si>
  <si>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</si>
  <si>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</si>
  <si>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</si>
  <si>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</si>
  <si>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</si>
  <si>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</si>
  <si>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</si>
  <si>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</si>
  <si>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</si>
  <si>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</si>
  <si>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</si>
  <si>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</si>
  <si>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</si>
  <si>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</si>
  <si>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</si>
  <si>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</si>
  <si>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</si>
  <si>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</si>
  <si>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</si>
  <si>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</si>
  <si>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</si>
  <si>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</si>
  <si>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</si>
  <si>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</si>
  <si>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</si>
  <si>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</si>
  <si>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</si>
  <si>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</si>
  <si>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</si>
  <si>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</si>
  <si>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</si>
  <si>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</si>
  <si>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</si>
  <si>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</si>
  <si>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</si>
  <si>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</si>
  <si>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</si>
  <si>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</si>
  <si>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</si>
  <si>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</si>
  <si>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</si>
  <si>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</si>
  <si>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</si>
  <si>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</si>
  <si>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</si>
  <si>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</si>
  <si>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</si>
  <si>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</si>
  <si>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</si>
  <si>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</si>
  <si>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</si>
  <si>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</si>
  <si>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</si>
  <si>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</si>
  <si>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</si>
  <si>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</si>
  <si>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</si>
  <si>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</si>
  <si>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</si>
  <si>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</si>
  <si>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</si>
  <si>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</si>
  <si>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</si>
  <si>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</si>
  <si>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</si>
  <si>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</si>
  <si>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</si>
  <si>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</si>
  <si>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</si>
  <si>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</si>
  <si>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</si>
  <si>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</si>
  <si>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</si>
  <si>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</si>
  <si>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</si>
  <si>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</si>
  <si>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</si>
  <si>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</si>
  <si>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</si>
  <si>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</si>
  <si>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</si>
  <si>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</si>
  <si>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</si>
  <si>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</si>
  <si>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</si>
  <si>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</si>
  <si>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</si>
  <si>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</si>
  <si>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</si>
  <si>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</si>
  <si>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</si>
  <si>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</si>
  <si>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</si>
  <si>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</si>
  <si>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</si>
  <si>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</si>
  <si>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</si>
  <si>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</si>
  <si>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</si>
  <si>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</si>
  <si>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</si>
  <si>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</si>
  <si>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</si>
  <si>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</si>
  <si>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</si>
  <si>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</si>
  <si>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</si>
  <si>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</si>
  <si>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</si>
  <si>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</si>
  <si>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</si>
  <si>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</si>
  <si>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</si>
  <si>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</si>
  <si>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</si>
  <si>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</si>
  <si>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</si>
  <si>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</si>
  <si>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</si>
  <si>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</si>
  <si>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</si>
  <si>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</si>
  <si>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</si>
  <si>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</si>
  <si>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</si>
  <si>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</si>
  <si>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</si>
  <si>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</si>
  <si>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</si>
  <si>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</si>
  <si>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</si>
  <si>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</si>
  <si>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</si>
  <si>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</si>
  <si>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</si>
  <si>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</si>
  <si>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</si>
  <si>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</si>
  <si>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</si>
  <si>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</si>
  <si>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</si>
  <si>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</si>
  <si>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</si>
  <si>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</si>
  <si>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</si>
  <si>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</si>
  <si>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</si>
  <si>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</si>
  <si>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</si>
  <si>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</si>
  <si>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</si>
  <si>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</si>
  <si>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</si>
  <si>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</si>
  <si>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</si>
  <si>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</si>
  <si>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</si>
  <si>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</si>
  <si>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</si>
  <si>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</si>
  <si>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</si>
  <si>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</si>
  <si>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</si>
  <si>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</si>
  <si>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</si>
  <si>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</si>
  <si>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</si>
  <si>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</si>
  <si>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</si>
  <si>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</si>
  <si>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</si>
  <si>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</si>
  <si>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</si>
  <si>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</si>
  <si>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</si>
  <si>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</si>
  <si>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</si>
  <si>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</si>
  <si>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</si>
  <si>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</si>
  <si>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</si>
  <si>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</si>
  <si>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</si>
  <si>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</si>
  <si>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</si>
  <si>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</si>
  <si>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</si>
  <si>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</si>
  <si>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</si>
  <si>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</si>
  <si>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</si>
  <si>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</si>
  <si>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</si>
  <si>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</si>
  <si>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</si>
  <si>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</si>
  <si>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</si>
  <si>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</si>
  <si>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</si>
  <si>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</si>
  <si>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</si>
  <si>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</si>
  <si>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</si>
  <si>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</si>
  <si>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</si>
  <si>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</si>
  <si>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</si>
  <si>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</si>
  <si>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</si>
  <si>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</si>
  <si>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</si>
  <si>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</si>
  <si>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</si>
  <si>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</si>
  <si>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</si>
  <si>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</si>
  <si>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</si>
  <si>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</si>
  <si>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</si>
  <si>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</si>
  <si>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</si>
  <si>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</si>
  <si>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</si>
  <si>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</si>
  <si>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</si>
  <si>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</si>
  <si>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</si>
  <si>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</si>
  <si>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</si>
  <si>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</si>
  <si>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</si>
  <si>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</si>
  <si>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</si>
  <si>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</si>
  <si>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</si>
  <si>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</si>
  <si>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</si>
  <si>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</si>
  <si>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</si>
  <si>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</si>
  <si>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</si>
  <si>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</si>
  <si>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</si>
  <si>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</si>
  <si>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</si>
  <si>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</si>
  <si>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</si>
  <si>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</si>
  <si>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</si>
  <si>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</si>
  <si>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</si>
  <si>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</si>
  <si>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</si>
  <si>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</si>
  <si>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</si>
  <si>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</si>
  <si>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</si>
  <si>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</si>
  <si>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</si>
  <si>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</si>
  <si>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</si>
  <si>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</si>
  <si>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</si>
  <si>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</si>
  <si>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</si>
  <si>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</si>
  <si>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</si>
  <si>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</si>
  <si>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</si>
  <si>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</si>
  <si>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</si>
  <si>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</si>
  <si>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</si>
  <si>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</si>
  <si>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</si>
  <si>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</si>
  <si>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</si>
  <si>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</si>
  <si>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</si>
  <si>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</si>
  <si>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</si>
  <si>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</si>
  <si>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</si>
  <si>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</si>
  <si>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</si>
  <si>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</si>
  <si>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</si>
  <si>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</si>
  <si>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</si>
  <si>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</si>
  <si>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</si>
  <si>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</si>
  <si>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</si>
  <si>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</si>
  <si>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</si>
  <si>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</si>
  <si>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</si>
  <si>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</si>
  <si>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</si>
  <si>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</si>
  <si>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</si>
  <si>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</si>
  <si>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</si>
  <si>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</si>
  <si>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</si>
  <si>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</si>
  <si>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</si>
  <si>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</si>
  <si>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</si>
  <si>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</si>
  <si>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</si>
  <si>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</si>
  <si>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</si>
  <si>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</si>
  <si>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</si>
  <si>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</si>
  <si>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</si>
  <si>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</si>
  <si>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</si>
  <si>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</si>
  <si>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</si>
  <si>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</si>
  <si>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</si>
  <si>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</si>
  <si>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</si>
  <si>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</si>
  <si>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</si>
  <si>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</si>
  <si>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</si>
  <si>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</si>
  <si>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</si>
  <si>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</si>
  <si>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</si>
  <si>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</si>
  <si>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</si>
  <si>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</si>
  <si>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</si>
  <si>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</si>
  <si>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</si>
  <si>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</si>
  <si>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</si>
  <si>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</si>
  <si>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</si>
  <si>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</si>
  <si>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</si>
  <si>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</si>
  <si>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</si>
  <si>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</si>
  <si>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</si>
  <si>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</si>
  <si>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</si>
  <si>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</si>
  <si>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</si>
  <si>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</si>
  <si>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</si>
  <si>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</si>
  <si>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</si>
  <si>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</si>
  <si>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</si>
  <si>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</si>
  <si>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</si>
  <si>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</si>
  <si>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</si>
  <si>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</si>
  <si>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</si>
  <si>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</si>
  <si>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</si>
  <si>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</si>
  <si>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</si>
  <si>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</si>
  <si>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</si>
  <si>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</si>
  <si>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</si>
  <si>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</si>
  <si>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</si>
  <si>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</si>
  <si>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</si>
  <si>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</si>
  <si>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</si>
  <si>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</si>
  <si>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</si>
  <si>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</si>
  <si>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</si>
  <si>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</si>
  <si>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</si>
  <si>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</si>
  <si>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</si>
  <si>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</si>
  <si>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</si>
  <si>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</si>
  <si>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</si>
  <si>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</si>
  <si>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</si>
  <si>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</si>
  <si>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</si>
  <si>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</si>
  <si>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</si>
  <si>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</si>
  <si>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</si>
  <si>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</si>
  <si>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</si>
  <si>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</si>
  <si>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</si>
  <si>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</si>
  <si>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</si>
  <si>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</si>
  <si>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</si>
  <si>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</si>
  <si>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</si>
  <si>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</si>
  <si>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</si>
  <si>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</si>
  <si>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</si>
  <si>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</si>
  <si>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</si>
  <si>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</si>
  <si>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</si>
  <si>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</si>
  <si>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</si>
  <si>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</si>
  <si>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</si>
  <si>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</si>
  <si>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</si>
  <si>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</si>
  <si>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</si>
  <si>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</si>
  <si>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</si>
  <si>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</si>
  <si>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</si>
  <si>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</si>
  <si>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</si>
  <si>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</si>
  <si>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</si>
  <si>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</si>
  <si>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</si>
  <si>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</si>
  <si>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</si>
  <si>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</si>
  <si>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</si>
  <si>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</si>
  <si>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</si>
  <si>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</si>
  <si>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</si>
  <si>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</si>
  <si>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</si>
  <si>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</si>
  <si>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</si>
  <si>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</si>
  <si>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</si>
  <si>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</si>
  <si>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</si>
  <si>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</si>
  <si>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</si>
  <si>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</si>
  <si>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</si>
  <si>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</si>
  <si>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</si>
  <si>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</si>
  <si>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</si>
  <si>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</si>
  <si>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</si>
  <si>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</si>
  <si>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</si>
  <si>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</si>
  <si>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</si>
  <si>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</si>
  <si>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</si>
  <si>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</si>
  <si>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</si>
  <si>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</si>
  <si>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</si>
  <si>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</si>
  <si>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</si>
  <si>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</si>
  <si>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</si>
  <si>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</si>
  <si>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</si>
  <si>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</si>
  <si>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</si>
  <si>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</si>
  <si>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</si>
  <si>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</si>
  <si>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</si>
  <si>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</si>
  <si>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</si>
  <si>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</si>
  <si>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</si>
  <si>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</si>
  <si>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</si>
  <si>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</si>
  <si>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</si>
  <si>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</si>
  <si>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</si>
  <si>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</si>
  <si>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</si>
  <si>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</si>
  <si>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</si>
  <si>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</si>
  <si>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</si>
  <si>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</si>
  <si>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</si>
  <si>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</si>
  <si>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</si>
  <si>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</si>
  <si>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</si>
  <si>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</si>
  <si>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</si>
  <si>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</si>
  <si>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</si>
  <si>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</si>
  <si>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</si>
  <si>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</si>
  <si>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</si>
  <si>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</si>
  <si>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</si>
  <si>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</si>
  <si>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</si>
  <si>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</si>
  <si>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</si>
  <si>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</si>
  <si>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</si>
  <si>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</si>
  <si>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</si>
  <si>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</si>
  <si>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</si>
  <si>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</si>
  <si>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</si>
  <si>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</si>
  <si>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</si>
  <si>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</si>
  <si>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</si>
  <si>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</si>
  <si>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</si>
  <si>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</si>
  <si>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</si>
  <si>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</si>
  <si>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</si>
  <si>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</si>
  <si>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</si>
  <si>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</si>
  <si>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</si>
  <si>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</si>
  <si>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</si>
  <si>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</si>
  <si>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</si>
  <si>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</si>
  <si>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</si>
  <si>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</si>
  <si>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</si>
  <si>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</si>
  <si>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</si>
  <si>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</si>
  <si>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</si>
  <si>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</si>
  <si>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</si>
  <si>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</si>
  <si>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</si>
  <si>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</si>
  <si>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</si>
  <si>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</si>
  <si>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</si>
  <si>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</si>
  <si>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</si>
  <si>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</si>
  <si>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</si>
  <si>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</si>
  <si>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</si>
  <si>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</si>
  <si>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</si>
  <si>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</si>
  <si>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</si>
  <si>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</si>
  <si>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</si>
  <si>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</si>
  <si>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</si>
  <si>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</si>
  <si>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</si>
  <si>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</si>
  <si>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</si>
  <si>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</si>
  <si>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</si>
  <si>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</si>
  <si>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</si>
  <si>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</si>
  <si>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</si>
  <si>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</si>
  <si>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</si>
  <si>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</si>
  <si>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</si>
  <si>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</si>
  <si>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</si>
  <si>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</si>
  <si>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</si>
  <si>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</si>
  <si>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</si>
  <si>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</si>
  <si>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</si>
  <si>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</si>
  <si>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</si>
  <si>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</si>
  <si>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</si>
  <si>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</si>
  <si>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</si>
  <si>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</si>
  <si>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</si>
  <si>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</si>
  <si>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</si>
  <si>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</si>
  <si>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</si>
  <si>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</si>
  <si>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</si>
  <si>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</si>
  <si>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</si>
  <si>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</si>
  <si>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</si>
  <si>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</si>
  <si>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</si>
  <si>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</si>
  <si>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</si>
  <si>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</si>
  <si>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</si>
  <si>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</si>
  <si>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</si>
  <si>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</si>
  <si>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</si>
  <si>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</si>
  <si>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</si>
  <si>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</si>
  <si>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</si>
  <si>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</si>
  <si>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</si>
  <si>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</si>
  <si>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</si>
  <si>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</si>
  <si>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</si>
  <si>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</si>
  <si>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</si>
  <si>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</si>
  <si>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</si>
  <si>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</si>
  <si>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</si>
  <si>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</si>
  <si>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</si>
  <si>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</si>
  <si>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</si>
  <si>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</si>
  <si>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</si>
  <si>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</si>
  <si>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</si>
  <si>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</si>
  <si>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</si>
  <si>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</si>
  <si>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</si>
  <si>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</si>
  <si>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</si>
  <si>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</si>
  <si>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</si>
  <si>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</si>
  <si>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</si>
  <si>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</si>
  <si>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</si>
  <si>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</si>
  <si>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</si>
  <si>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</si>
  <si>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</si>
  <si>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</si>
  <si>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</si>
  <si>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</si>
  <si>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</si>
  <si>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</si>
  <si>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</si>
  <si>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</si>
  <si>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</si>
  <si>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</si>
  <si>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</si>
  <si>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</si>
  <si>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</si>
  <si>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</si>
  <si>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</si>
  <si>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</si>
  <si>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</si>
  <si>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</si>
  <si>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</si>
  <si>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</si>
  <si>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</si>
  <si>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</si>
  <si>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</si>
  <si>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</si>
  <si>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</si>
  <si>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</si>
  <si>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</si>
  <si>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</si>
  <si>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</si>
  <si>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</si>
  <si>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</si>
  <si>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</si>
  <si>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</si>
  <si>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</si>
  <si>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</si>
  <si>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</si>
  <si>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</si>
  <si>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</si>
  <si>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</si>
  <si>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</si>
  <si>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</si>
  <si>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</si>
  <si>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</si>
  <si>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</si>
  <si>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</si>
  <si>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</si>
  <si>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</si>
  <si>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</si>
  <si>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</si>
  <si>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</si>
  <si>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</si>
  <si>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</si>
  <si>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</si>
  <si>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</si>
  <si>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</si>
  <si>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</si>
  <si>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</si>
  <si>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</si>
  <si>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</si>
  <si>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</si>
  <si>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</si>
  <si>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</si>
  <si>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</si>
  <si>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</si>
  <si>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</si>
  <si>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</si>
  <si>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</si>
  <si>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</si>
  <si>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</si>
  <si>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</si>
  <si>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</si>
  <si>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</si>
  <si>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</si>
  <si>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</si>
  <si>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</si>
  <si>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</si>
  <si>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</si>
  <si>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</si>
  <si>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</si>
  <si>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</si>
  <si>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</si>
  <si>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</si>
  <si>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</si>
  <si>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</si>
  <si>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</si>
  <si>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</si>
  <si>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</si>
  <si>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</si>
  <si>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</si>
  <si>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</si>
  <si>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</si>
  <si>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</si>
  <si>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</si>
  <si>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</si>
  <si>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</si>
  <si>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</si>
  <si>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</si>
  <si>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</si>
  <si>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</si>
  <si>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</si>
  <si>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</si>
  <si>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</si>
  <si>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</si>
  <si>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</si>
  <si>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</si>
  <si>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</si>
  <si>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</si>
  <si>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</si>
  <si>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</si>
  <si>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</si>
  <si>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</si>
  <si>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</si>
  <si>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</si>
  <si>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</si>
  <si>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</si>
  <si>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</si>
  <si>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</si>
  <si>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</si>
  <si>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</si>
  <si>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</si>
  <si>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</si>
  <si>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</si>
  <si>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</si>
  <si>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</si>
  <si>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</si>
  <si>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</si>
  <si>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</si>
  <si>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</si>
  <si>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</si>
  <si>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</si>
  <si>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</si>
  <si>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</si>
  <si>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</si>
  <si>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</si>
  <si>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</si>
  <si>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</si>
  <si>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</si>
  <si>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</si>
  <si>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</si>
  <si>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</si>
  <si>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</si>
  <si>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</si>
  <si>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</si>
  <si>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</si>
  <si>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</si>
  <si>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</si>
  <si>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</si>
  <si>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</si>
  <si>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</si>
  <si>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</si>
  <si>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</si>
  <si>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</si>
  <si>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</si>
  <si>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</si>
  <si>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</si>
  <si>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</si>
  <si>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</si>
  <si>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</si>
  <si>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</si>
  <si>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</si>
  <si>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</si>
  <si>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</si>
  <si>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</si>
  <si>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</si>
  <si>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</si>
  <si>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</si>
  <si>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</si>
  <si>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</si>
  <si>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</si>
  <si>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</si>
  <si>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</si>
  <si>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</si>
  <si>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</si>
  <si>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</si>
  <si>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</si>
  <si>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</si>
  <si>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</si>
  <si>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</si>
  <si>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</si>
  <si>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</si>
  <si>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</si>
  <si>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</si>
  <si>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</si>
  <si>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</si>
  <si>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</si>
  <si>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</si>
  <si>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</si>
  <si>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</si>
  <si>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</si>
  <si>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</si>
  <si>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</si>
  <si>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</si>
  <si>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</si>
  <si>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</si>
  <si>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</si>
  <si>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</si>
  <si>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</si>
  <si>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</si>
  <si>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</si>
  <si>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</si>
  <si>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</si>
  <si>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</si>
  <si>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</si>
  <si>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</si>
  <si>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</si>
  <si>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</si>
  <si>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</si>
  <si>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</si>
  <si>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</si>
  <si>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</si>
  <si>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</si>
  <si>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</si>
  <si>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</si>
  <si>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</si>
  <si>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</si>
  <si>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</si>
  <si>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</si>
  <si>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</si>
  <si>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</si>
  <si>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</si>
  <si>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</si>
  <si>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</si>
  <si>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</si>
  <si>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</si>
  <si>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</si>
  <si>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</si>
  <si>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</si>
  <si>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</si>
  <si>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</si>
  <si>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</si>
  <si>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</si>
  <si>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</si>
  <si>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</si>
  <si>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</si>
  <si>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</si>
  <si>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</si>
  <si>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</si>
  <si>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</si>
  <si>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</si>
  <si>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</si>
  <si>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</si>
  <si>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</si>
  <si>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</si>
  <si>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</si>
  <si>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</si>
  <si>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</si>
  <si>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</si>
  <si>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</si>
  <si>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</si>
  <si>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</si>
  <si>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</si>
  <si>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</si>
  <si>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</si>
  <si>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</si>
  <si>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</si>
  <si>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</si>
  <si>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</si>
  <si>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</si>
  <si>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</si>
  <si>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</si>
  <si>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</si>
  <si>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</si>
  <si>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</si>
  <si>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</si>
  <si>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</si>
  <si>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</si>
  <si>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</si>
  <si>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</si>
  <si>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</si>
  <si>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</si>
  <si>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</si>
  <si>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</si>
  <si>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</si>
  <si>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</si>
  <si>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</si>
  <si>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</si>
  <si>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</si>
  <si>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</si>
  <si>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</si>
  <si>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</si>
  <si>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</si>
  <si>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</si>
  <si>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</si>
  <si>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</si>
  <si>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</si>
  <si>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</si>
  <si>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</si>
  <si>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</si>
  <si>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</si>
  <si>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</si>
  <si>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</si>
  <si>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</si>
  <si>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</si>
  <si>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</si>
  <si>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</si>
  <si>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</si>
  <si>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</si>
  <si>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</si>
  <si>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</si>
  <si>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</si>
  <si>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</si>
  <si>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</si>
  <si>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</si>
  <si>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</si>
  <si>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</si>
  <si>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</si>
  <si>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</si>
  <si>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</si>
  <si>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</si>
  <si>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</si>
  <si>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</si>
  <si>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</si>
  <si>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</si>
  <si>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</si>
  <si>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</si>
  <si>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</si>
  <si>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</si>
  <si>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</si>
  <si>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</si>
  <si>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</si>
  <si>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</si>
  <si>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</si>
  <si>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</si>
  <si>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</si>
  <si>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</si>
  <si>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</si>
  <si>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</si>
  <si>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</si>
  <si>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</si>
  <si>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</si>
  <si>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</si>
  <si>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</si>
  <si>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</si>
  <si>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</si>
  <si>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</si>
  <si>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</si>
  <si>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</si>
  <si>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</si>
  <si>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</si>
  <si>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</si>
  <si>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</si>
  <si>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</si>
  <si>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</si>
  <si>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</si>
  <si>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</si>
  <si>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</si>
  <si>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</si>
  <si>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</si>
  <si>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</si>
  <si>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</si>
  <si>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</si>
  <si>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</si>
  <si>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</si>
  <si>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</si>
  <si>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</si>
  <si>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</si>
  <si>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</si>
  <si>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</si>
  <si>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</si>
  <si>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</si>
  <si>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</si>
  <si>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</si>
  <si>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</si>
  <si>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</si>
  <si>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</si>
  <si>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</si>
  <si>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</si>
  <si>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</si>
  <si>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</si>
  <si>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</si>
  <si>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</si>
  <si>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</si>
  <si>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</si>
  <si>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</si>
  <si>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</si>
  <si>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</si>
  <si>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</si>
  <si>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</si>
  <si>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</si>
  <si>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</si>
  <si>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</si>
  <si>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</si>
  <si>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</si>
  <si>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</si>
  <si>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</si>
  <si>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</si>
  <si>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</si>
  <si>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</si>
  <si>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</si>
  <si>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</si>
  <si>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</si>
  <si>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</si>
  <si>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</si>
  <si>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</si>
  <si>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</si>
  <si>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</si>
  <si>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</si>
  <si>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</si>
  <si>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</si>
  <si>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</si>
  <si>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</si>
  <si>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</si>
  <si>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</si>
  <si>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</si>
  <si>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</si>
  <si>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</si>
  <si>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</si>
  <si>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</si>
  <si>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</si>
  <si>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</si>
  <si>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</si>
  <si>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</si>
  <si>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</si>
  <si>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</si>
  <si>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</si>
  <si>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</si>
  <si>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</si>
  <si>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</si>
  <si>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</si>
  <si>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</si>
  <si>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</si>
  <si>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</si>
  <si>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</si>
  <si>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</si>
  <si>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</si>
  <si>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</si>
  <si>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</si>
  <si>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</si>
  <si>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</si>
  <si>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</si>
  <si>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</si>
  <si>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</si>
  <si>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</si>
  <si>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</si>
  <si>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</si>
  <si>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</si>
  <si>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</si>
  <si>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</si>
  <si>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</si>
  <si>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</si>
  <si>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</si>
  <si>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</si>
  <si>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</si>
  <si>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</si>
  <si>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</si>
  <si>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</si>
  <si>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</si>
  <si>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</si>
  <si>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</si>
  <si>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</si>
  <si>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</si>
  <si>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</si>
  <si>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</si>
  <si>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</si>
  <si>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</si>
  <si>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</si>
  <si>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</si>
  <si>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</si>
  <si>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</si>
  <si>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</si>
  <si>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</si>
  <si>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</si>
  <si>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</si>
  <si>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</si>
  <si>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</si>
  <si>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</si>
  <si>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</si>
  <si>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</si>
  <si>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</si>
  <si>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</si>
  <si>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</si>
  <si>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</si>
  <si>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</si>
  <si>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</si>
  <si>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</si>
  <si>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</si>
  <si>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</si>
  <si>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</si>
  <si>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</si>
  <si>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</si>
  <si>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</si>
  <si>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</si>
  <si>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</si>
  <si>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</si>
  <si>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</si>
  <si>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</si>
  <si>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</si>
  <si>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</si>
  <si>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</si>
  <si>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</si>
  <si>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</si>
  <si>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</si>
  <si>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</si>
  <si>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</si>
  <si>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</si>
  <si>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</si>
  <si>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</si>
  <si>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</si>
  <si>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</si>
  <si>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</si>
  <si>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</si>
  <si>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</si>
  <si>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</si>
  <si>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</si>
  <si>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</si>
  <si>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</si>
  <si>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</si>
  <si>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</si>
  <si>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</si>
  <si>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</si>
  <si>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</si>
  <si>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</si>
  <si>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</si>
  <si>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</si>
  <si>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</si>
  <si>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</si>
  <si>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</si>
  <si>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</si>
  <si>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</si>
  <si>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</si>
  <si>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</si>
  <si>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</si>
  <si>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</si>
  <si>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</si>
  <si>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</si>
  <si>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</si>
  <si>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</si>
  <si>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</si>
  <si>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</si>
  <si>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</si>
  <si>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</si>
  <si>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</si>
  <si>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</si>
  <si>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</si>
  <si>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</si>
  <si>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</si>
  <si>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</si>
  <si>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</si>
  <si>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</si>
  <si>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</si>
  <si>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</si>
  <si>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</si>
  <si>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</si>
  <si>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</si>
  <si>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</si>
  <si>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</si>
  <si>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</si>
  <si>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</si>
  <si>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</si>
  <si>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</si>
  <si>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</si>
  <si>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</si>
  <si>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</si>
  <si>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</si>
  <si>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</si>
  <si>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</si>
  <si>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</si>
  <si>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</si>
  <si>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</si>
  <si>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</si>
  <si>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</si>
  <si>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</si>
  <si>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</si>
  <si>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</si>
  <si>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</si>
  <si>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</si>
  <si>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</si>
  <si>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</si>
  <si>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</si>
  <si>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</si>
  <si>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</si>
  <si>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</si>
  <si>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</si>
  <si>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</si>
  <si>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</si>
  <si>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</si>
  <si>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</si>
  <si>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</si>
  <si>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</si>
  <si>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</si>
  <si>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</si>
  <si>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</si>
  <si>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</si>
  <si>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</si>
  <si>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</si>
  <si>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</si>
  <si>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</si>
  <si>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</si>
  <si>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</si>
  <si>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</si>
  <si>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</si>
  <si>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</si>
  <si>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</si>
  <si>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</si>
  <si>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</si>
  <si>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</si>
  <si>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</si>
  <si>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</si>
  <si>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</si>
  <si>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</si>
  <si>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</si>
  <si>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</si>
  <si>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</si>
  <si>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</si>
  <si>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</si>
  <si>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</si>
  <si>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</si>
  <si>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</si>
  <si>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</si>
  <si>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</si>
  <si>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</si>
  <si>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</si>
  <si>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</si>
  <si>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</si>
  <si>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</si>
  <si>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</si>
  <si>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</si>
  <si>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</si>
  <si>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</si>
  <si>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</si>
  <si>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</si>
  <si>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</si>
  <si>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</si>
  <si>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</si>
  <si>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</si>
  <si>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</si>
  <si>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</si>
  <si>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</si>
  <si>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</si>
  <si>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</si>
  <si>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</si>
  <si>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</si>
  <si>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</si>
  <si>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</si>
  <si>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</si>
  <si>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</si>
  <si>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</si>
  <si>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</si>
  <si>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</si>
  <si>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</si>
  <si>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</si>
  <si>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</si>
  <si>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</si>
  <si>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</si>
  <si>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</si>
  <si>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</si>
  <si>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</si>
  <si>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</si>
  <si>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</si>
  <si>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</si>
  <si>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</si>
  <si>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</si>
  <si>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</si>
  <si>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</si>
  <si>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</si>
  <si>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</si>
  <si>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</si>
  <si>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</si>
  <si>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</si>
  <si>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</si>
  <si>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</si>
  <si>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</si>
  <si>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</si>
  <si>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</si>
  <si>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</si>
  <si>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</si>
  <si>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</si>
  <si>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</si>
  <si>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</si>
  <si>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</si>
  <si>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</si>
  <si>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</si>
  <si>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</si>
  <si>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</si>
  <si>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</si>
  <si>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</si>
  <si>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</si>
  <si>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</si>
  <si>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</si>
  <si>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</si>
  <si>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</si>
  <si>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</si>
  <si>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</si>
  <si>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</si>
  <si>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</si>
  <si>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</si>
  <si>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</si>
  <si>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</si>
  <si>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</si>
  <si>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</si>
  <si>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</si>
  <si>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</si>
  <si>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</si>
  <si>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</si>
  <si>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</si>
  <si>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</si>
  <si>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</si>
  <si>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</si>
  <si>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</si>
  <si>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</si>
  <si>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</si>
  <si>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</si>
  <si>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</si>
  <si>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</si>
  <si>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</si>
  <si>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</si>
  <si>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</si>
  <si>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</si>
  <si>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</si>
  <si>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</si>
  <si>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</si>
  <si>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</si>
  <si>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</si>
  <si>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</si>
  <si>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</si>
  <si>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</si>
  <si>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</si>
  <si>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</si>
  <si>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</si>
  <si>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</si>
  <si>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</si>
  <si>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</si>
  <si>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</si>
  <si>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</si>
  <si>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</si>
  <si>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</si>
  <si>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</si>
  <si>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</si>
  <si>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</si>
  <si>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</si>
  <si>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</si>
  <si>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</si>
  <si>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</si>
  <si>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</si>
  <si>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</si>
  <si>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</si>
  <si>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</si>
  <si>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</si>
  <si>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</si>
  <si>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</si>
  <si>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</si>
  <si>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</si>
  <si>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</si>
  <si>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</si>
  <si>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</si>
  <si>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</si>
  <si>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</si>
  <si>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</si>
  <si>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</si>
  <si>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</si>
  <si>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</si>
  <si>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</si>
  <si>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</si>
  <si>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</si>
  <si>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</si>
  <si>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</si>
  <si>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</si>
  <si>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</si>
  <si>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</si>
  <si>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</si>
  <si>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</si>
  <si>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</si>
  <si>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</si>
  <si>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</si>
  <si>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</si>
  <si>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</si>
  <si>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</si>
  <si>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</si>
  <si>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</si>
  <si>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</si>
  <si>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</si>
  <si>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</si>
  <si>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</si>
  <si>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</si>
  <si>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</si>
  <si>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</si>
  <si>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</si>
  <si>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</si>
  <si>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</si>
  <si>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</si>
  <si>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</si>
  <si>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</si>
  <si>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</si>
  <si>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</si>
  <si>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</si>
  <si>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</si>
  <si>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</si>
  <si>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</si>
  <si>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</si>
  <si>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</si>
  <si>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</si>
  <si>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</si>
  <si>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</si>
  <si>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</si>
  <si>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</si>
  <si>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</si>
  <si>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</si>
  <si>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</si>
  <si>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</si>
  <si>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</si>
  <si>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</si>
  <si>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</si>
  <si>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</si>
  <si>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</si>
  <si>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</si>
  <si>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</si>
  <si>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</si>
  <si>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</si>
  <si>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</si>
  <si>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</si>
  <si>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</si>
  <si>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</si>
  <si>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</si>
  <si>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</si>
  <si>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</si>
  <si>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</si>
  <si>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</si>
  <si>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</si>
  <si>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</si>
  <si>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</si>
  <si>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</si>
  <si>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</si>
  <si>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</si>
  <si>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</si>
  <si>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</si>
  <si>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</si>
  <si>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</si>
  <si>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</si>
  <si>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</si>
  <si>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</si>
  <si>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</si>
  <si>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</si>
  <si>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</si>
  <si>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</si>
  <si>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</si>
  <si>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</si>
  <si>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</si>
  <si>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</si>
  <si>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</si>
  <si>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</si>
  <si>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</si>
  <si>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</si>
  <si>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</si>
  <si>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</si>
  <si>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</si>
  <si>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</si>
  <si>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</si>
  <si>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</si>
  <si>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</si>
  <si>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</si>
  <si>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</si>
  <si>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</si>
  <si>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</si>
  <si>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</si>
  <si>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</si>
  <si>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</si>
  <si>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</si>
  <si>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</si>
  <si>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</si>
  <si>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</si>
  <si>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</si>
  <si>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</si>
  <si>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</si>
  <si>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</si>
  <si>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</si>
  <si>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</si>
  <si>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</si>
  <si>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</si>
  <si>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</si>
  <si>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</si>
  <si>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</si>
  <si>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</si>
  <si>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</si>
  <si>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</si>
  <si>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</si>
  <si>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</si>
  <si>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</si>
  <si>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</si>
  <si>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</si>
  <si>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</si>
  <si>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</si>
  <si>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</si>
  <si>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</si>
  <si>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</si>
  <si>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</si>
  <si>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</si>
  <si>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</si>
  <si>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</si>
  <si>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</si>
  <si>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</si>
  <si>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</si>
  <si>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</si>
  <si>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</si>
  <si>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</si>
  <si>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</si>
  <si>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</si>
  <si>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</si>
  <si>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</si>
  <si>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</si>
  <si>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</si>
  <si>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</si>
  <si>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</si>
  <si>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</si>
  <si>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</si>
  <si>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</si>
  <si>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</si>
  <si>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</si>
  <si>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</si>
  <si>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</si>
  <si>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</si>
  <si>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</si>
  <si>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</si>
  <si>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</si>
  <si>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</si>
  <si>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</si>
  <si>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</si>
  <si>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</si>
  <si>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</si>
  <si>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</si>
  <si>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</si>
  <si>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</si>
  <si>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</si>
  <si>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</si>
  <si>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</si>
  <si>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</si>
  <si>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</si>
  <si>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</si>
  <si>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</si>
  <si>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</si>
  <si>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</si>
  <si>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</si>
  <si>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</si>
  <si>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</si>
  <si>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</si>
  <si>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</si>
  <si>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</si>
  <si>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</si>
  <si>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</si>
  <si>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</si>
  <si>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</si>
  <si>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</si>
  <si>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</si>
  <si>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</si>
  <si>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</si>
  <si>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</si>
  <si>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</si>
  <si>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</si>
  <si>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</si>
  <si>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</si>
  <si>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</si>
  <si>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</si>
  <si>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</si>
  <si>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</si>
  <si>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</si>
  <si>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</si>
  <si>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</si>
  <si>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</si>
  <si>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</si>
  <si>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</si>
  <si>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</si>
  <si>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</si>
  <si>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</si>
  <si>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</si>
  <si>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</si>
  <si>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</si>
  <si>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</si>
  <si>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</si>
  <si>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</si>
  <si>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</si>
  <si>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</si>
  <si>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</si>
  <si>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</si>
  <si>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</si>
  <si>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</si>
  <si>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</si>
  <si>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</si>
  <si>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</si>
  <si>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</si>
  <si>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</si>
  <si>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</si>
  <si>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</si>
  <si>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</si>
  <si>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</si>
  <si>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</si>
  <si>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</si>
  <si>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</si>
  <si>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</si>
  <si>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</si>
  <si>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</si>
  <si>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</si>
  <si>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</si>
  <si>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</si>
  <si>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</si>
  <si>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</si>
  <si>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</si>
  <si>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</si>
  <si>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</si>
  <si>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</si>
  <si>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</si>
  <si>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</si>
  <si>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</si>
  <si>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</si>
  <si>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</si>
  <si>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</si>
  <si>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</si>
  <si>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</si>
  <si>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</si>
  <si>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</si>
  <si>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</si>
  <si>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</si>
  <si>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</si>
  <si>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</si>
  <si>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</si>
  <si>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</si>
  <si>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</si>
  <si>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</si>
  <si>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</si>
  <si>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</si>
  <si>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</si>
  <si>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</si>
  <si>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</si>
  <si>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</si>
  <si>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</si>
  <si>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</si>
  <si>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</si>
  <si>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</si>
  <si>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</si>
  <si>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</si>
  <si>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</si>
  <si>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</si>
  <si>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</si>
  <si>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</si>
  <si>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</si>
  <si>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</si>
  <si>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</si>
  <si>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</si>
  <si>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</si>
  <si>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</si>
  <si>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</si>
  <si>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</si>
  <si>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</si>
  <si>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</si>
  <si>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</si>
  <si>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</si>
  <si>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</si>
  <si>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</si>
  <si>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</si>
  <si>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</si>
  <si>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</si>
  <si>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</si>
  <si>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</si>
  <si>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</si>
  <si>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</si>
  <si>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</si>
  <si>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</si>
  <si>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</si>
  <si>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</si>
  <si>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</si>
  <si>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</si>
  <si>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</si>
  <si>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</si>
  <si>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</si>
  <si>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</si>
  <si>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</si>
  <si>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</si>
  <si>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</si>
  <si>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</si>
  <si>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</si>
  <si>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</si>
  <si>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</si>
  <si>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</si>
  <si>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</si>
  <si>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</si>
  <si>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</si>
  <si>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</si>
  <si>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</si>
  <si>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</si>
  <si>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</si>
  <si>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</si>
  <si>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</si>
  <si>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</si>
  <si>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</si>
  <si>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</si>
  <si>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</si>
  <si>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</si>
  <si>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</si>
  <si>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</si>
  <si>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</si>
  <si>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</si>
  <si>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</si>
  <si>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</si>
  <si>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</si>
  <si>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</si>
  <si>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</si>
  <si>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</si>
  <si>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</si>
  <si>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</si>
  <si>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</si>
  <si>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</si>
  <si>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</si>
  <si>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</si>
  <si>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</si>
  <si>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</si>
  <si>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</si>
  <si>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</si>
  <si>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</si>
  <si>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</si>
  <si>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</si>
  <si>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</si>
  <si>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</si>
  <si>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</si>
  <si>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</si>
  <si>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</si>
  <si>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</si>
  <si>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</si>
  <si>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</si>
  <si>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</si>
  <si>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</si>
  <si>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</si>
  <si>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</si>
  <si>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</si>
  <si>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</si>
  <si>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</si>
  <si>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</si>
  <si>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</si>
  <si>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</si>
  <si>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</si>
  <si>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</si>
  <si>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</si>
  <si>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</si>
  <si>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</si>
  <si>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</si>
  <si>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</si>
  <si>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</si>
  <si>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</si>
  <si>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</si>
  <si>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</si>
  <si>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</si>
  <si>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</si>
  <si>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</si>
  <si>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</si>
  <si>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</si>
  <si>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</si>
  <si>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</si>
  <si>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</si>
  <si>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</si>
  <si>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</si>
  <si>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</si>
  <si>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</si>
  <si>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</si>
  <si>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</si>
  <si>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</si>
  <si>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</si>
  <si>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</si>
  <si>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</si>
  <si>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</si>
  <si>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</si>
  <si>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</si>
  <si>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</si>
  <si>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</si>
  <si>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</si>
  <si>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</si>
  <si>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</si>
  <si>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</si>
  <si>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</si>
  <si>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</si>
  <si>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</si>
  <si>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</si>
  <si>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</si>
  <si>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</si>
  <si>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</si>
  <si>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</si>
  <si>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</si>
  <si>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</si>
  <si>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</si>
  <si>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</si>
  <si>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</si>
  <si>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</si>
  <si>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</si>
  <si>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</si>
  <si>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</si>
  <si>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</si>
  <si>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</si>
  <si>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</si>
  <si>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</si>
  <si>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</si>
  <si>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</si>
  <si>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</si>
  <si>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</si>
  <si>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</si>
  <si>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</si>
  <si>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</si>
  <si>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</si>
  <si>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</si>
  <si>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</si>
  <si>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</si>
  <si>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</si>
  <si>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</si>
  <si>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</si>
  <si>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</si>
  <si>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</si>
  <si>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</si>
  <si>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</si>
  <si>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</si>
  <si>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</si>
  <si>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</si>
  <si>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</si>
  <si>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</si>
  <si>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</si>
  <si>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</si>
  <si>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</si>
  <si>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</si>
  <si>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</si>
  <si>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</si>
  <si>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</si>
  <si>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</si>
  <si>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</si>
  <si>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</si>
  <si>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</si>
  <si>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</si>
  <si>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</si>
  <si>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</si>
  <si>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</si>
  <si>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</si>
  <si>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</si>
  <si>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</si>
  <si>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</si>
  <si>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</si>
  <si>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</si>
  <si>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</si>
  <si>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</si>
  <si>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</si>
  <si>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</si>
  <si>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</si>
  <si>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</si>
  <si>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</si>
  <si>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</si>
  <si>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</si>
  <si>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</si>
  <si>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</si>
  <si>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</si>
  <si>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</si>
  <si>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</si>
  <si>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</si>
  <si>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</si>
  <si>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</si>
  <si>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</si>
  <si>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</si>
  <si>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</si>
  <si>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</si>
  <si>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</si>
  <si>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</si>
  <si>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</si>
  <si>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</si>
  <si>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</si>
  <si>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</si>
  <si>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</si>
  <si>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</si>
  <si>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</si>
  <si>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</si>
  <si>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</si>
  <si>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</si>
  <si>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</si>
  <si>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</si>
  <si>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</si>
  <si>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</si>
  <si>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</si>
  <si>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</si>
  <si>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</si>
  <si>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</si>
  <si>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</si>
  <si>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</si>
  <si>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</si>
  <si>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</si>
  <si>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</si>
  <si>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</si>
  <si>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</si>
  <si>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</si>
  <si>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</si>
  <si>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</si>
  <si>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</si>
  <si>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</si>
  <si>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</si>
  <si>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</si>
  <si>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</si>
  <si>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</si>
  <si>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</si>
  <si>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</si>
  <si>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</si>
  <si>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</si>
  <si>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</si>
  <si>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</si>
  <si>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</si>
  <si>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</si>
  <si>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</si>
  <si>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</si>
  <si>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</si>
  <si>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</si>
  <si>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</si>
  <si>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</si>
  <si>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</si>
  <si>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</si>
  <si>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</si>
  <si>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</si>
  <si>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</si>
  <si>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</si>
  <si>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</si>
  <si>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</si>
  <si>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</si>
  <si>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</si>
  <si>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</si>
  <si>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</si>
  <si>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</si>
  <si>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</si>
  <si>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</si>
  <si>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</si>
  <si>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</si>
  <si>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</si>
  <si>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</si>
  <si>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</si>
  <si>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</si>
  <si>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</si>
  <si>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</si>
  <si>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</si>
  <si>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</si>
  <si>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</si>
  <si>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</si>
  <si>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</si>
  <si>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</si>
  <si>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</si>
  <si>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</si>
  <si>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</si>
  <si>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</si>
  <si>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</si>
  <si>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</si>
  <si>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</si>
  <si>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</si>
  <si>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</si>
  <si>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</si>
  <si>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</si>
  <si>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</si>
  <si>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</si>
  <si>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</si>
  <si>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</si>
  <si>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</si>
  <si>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</si>
  <si>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</si>
  <si>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</si>
  <si>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</si>
  <si>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</si>
  <si>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</si>
  <si>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</si>
  <si>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</si>
  <si>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</si>
  <si>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</si>
  <si>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</si>
  <si>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</si>
  <si>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</si>
  <si>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</si>
  <si>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</si>
  <si>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</si>
  <si>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</si>
  <si>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</si>
  <si>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</si>
  <si>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</si>
  <si>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</si>
  <si>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</si>
  <si>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</si>
  <si>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</si>
  <si>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</si>
  <si>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</si>
  <si>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</si>
  <si>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</si>
  <si>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</si>
  <si>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</si>
  <si>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</si>
  <si>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</si>
  <si>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</si>
  <si>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</si>
  <si>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</si>
  <si>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</si>
  <si>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</si>
  <si>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</si>
  <si>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</si>
  <si>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</si>
  <si>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</si>
  <si>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</si>
  <si>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</si>
  <si>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</si>
  <si>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</si>
  <si>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</si>
  <si>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</si>
  <si>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</si>
  <si>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</si>
  <si>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</si>
  <si>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</si>
  <si>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</si>
  <si>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</si>
  <si>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</si>
  <si>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</si>
  <si>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</si>
  <si>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</si>
  <si>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</si>
  <si>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</si>
  <si>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</si>
  <si>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</si>
  <si>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</si>
  <si>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</si>
  <si>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</si>
  <si>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</si>
  <si>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</si>
  <si>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</si>
  <si>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</si>
  <si>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</si>
  <si>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</si>
  <si>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</si>
  <si>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</si>
  <si>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</si>
  <si>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</si>
  <si>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</si>
  <si>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</si>
  <si>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</si>
  <si>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</si>
  <si>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</si>
  <si>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</si>
  <si>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</si>
  <si>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</si>
  <si>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</si>
  <si>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</si>
  <si>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</si>
  <si>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</si>
  <si>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</si>
  <si>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</si>
  <si>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</si>
  <si>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</si>
  <si>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</si>
  <si>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</si>
  <si>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</si>
  <si>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</si>
  <si>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</si>
  <si>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</si>
  <si>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</si>
  <si>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</si>
  <si>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</si>
  <si>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</si>
  <si>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</si>
  <si>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</si>
  <si>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</si>
  <si>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</si>
  <si>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</si>
  <si>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</si>
  <si>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</si>
  <si>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</si>
  <si>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</si>
  <si>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</si>
  <si>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</si>
  <si>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</si>
  <si>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</si>
  <si>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</si>
  <si>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</si>
  <si>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</si>
  <si>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</si>
  <si>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</si>
  <si>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</si>
  <si>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</si>
  <si>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</si>
  <si>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</si>
  <si>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</si>
  <si>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</si>
  <si>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</si>
  <si>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</si>
  <si>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</si>
  <si>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</si>
  <si>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</si>
  <si>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</si>
  <si>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</si>
  <si>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</si>
  <si>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</si>
  <si>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</si>
  <si>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</si>
  <si>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</si>
  <si>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</si>
  <si>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</si>
  <si>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</si>
  <si>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</si>
  <si>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</si>
  <si>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</si>
  <si>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</si>
  <si>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</si>
  <si>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</si>
  <si>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</si>
  <si>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</si>
  <si>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</si>
  <si>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</si>
  <si>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</si>
  <si>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</si>
  <si>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</si>
  <si>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</si>
  <si>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</si>
  <si>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</si>
  <si>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</si>
  <si>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</si>
  <si>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</si>
  <si>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</si>
  <si>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</si>
  <si>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</si>
  <si>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</si>
  <si>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</si>
  <si>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</si>
  <si>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</si>
  <si>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</si>
  <si>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</si>
  <si>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</si>
  <si>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</si>
  <si>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</si>
  <si>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</si>
  <si>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</si>
  <si>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</si>
  <si>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</si>
  <si>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</si>
  <si>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</si>
  <si>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</si>
  <si>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</si>
  <si>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</si>
  <si>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</si>
  <si>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</si>
  <si>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</si>
  <si>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</si>
  <si>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</si>
  <si>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</si>
  <si>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</si>
  <si>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</si>
  <si>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</si>
  <si>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</si>
  <si>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</si>
  <si>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</si>
  <si>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</si>
  <si>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</si>
  <si>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</si>
  <si>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</si>
  <si>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</si>
  <si>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</si>
  <si>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</si>
  <si>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</si>
  <si>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</si>
  <si>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</si>
  <si>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</si>
  <si>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</si>
  <si>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</si>
  <si>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</si>
  <si>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</si>
  <si>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</si>
  <si>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</si>
  <si>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</si>
  <si>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</si>
  <si>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</si>
  <si>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</si>
  <si>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</si>
  <si>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</si>
  <si>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</si>
  <si>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</si>
  <si>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</si>
  <si>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</si>
  <si>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</si>
  <si>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</si>
  <si>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</si>
  <si>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</si>
  <si>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</si>
  <si>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</si>
  <si>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</si>
  <si>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</si>
  <si>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</si>
  <si>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</si>
  <si>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</si>
  <si>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</si>
  <si>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</si>
  <si>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</si>
  <si>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</si>
  <si>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</si>
  <si>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</si>
  <si>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</si>
  <si>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</si>
  <si>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</si>
  <si>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</si>
  <si>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</si>
  <si>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</si>
  <si>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</si>
  <si>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</si>
  <si>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</si>
  <si>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</si>
  <si>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</si>
  <si>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</si>
  <si>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</si>
  <si>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</si>
  <si>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</si>
  <si>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</si>
  <si>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</si>
  <si>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</si>
  <si>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</si>
  <si>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</si>
  <si>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</si>
  <si>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</si>
  <si>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</si>
  <si>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</si>
  <si>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</si>
  <si>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</si>
  <si>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</si>
  <si>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</si>
  <si>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</si>
  <si>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</si>
  <si>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</si>
  <si>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</si>
  <si>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</si>
  <si>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</si>
  <si>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</si>
  <si>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</si>
  <si>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</si>
  <si>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</si>
  <si>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</si>
  <si>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</si>
  <si>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</si>
  <si>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</si>
  <si>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</si>
  <si>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</si>
  <si>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</si>
  <si>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</si>
  <si>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</si>
  <si>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</si>
  <si>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</si>
  <si>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</si>
  <si>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</si>
  <si>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</si>
  <si>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</si>
  <si>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</si>
  <si>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</si>
  <si>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</si>
  <si>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</si>
  <si>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</si>
  <si>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</si>
  <si>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</si>
  <si>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</si>
  <si>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</si>
  <si>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</si>
  <si>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</si>
  <si>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</si>
  <si>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</si>
  <si>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</si>
  <si>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</si>
  <si>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</si>
  <si>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</si>
  <si>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</si>
  <si>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</si>
  <si>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</si>
  <si>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</si>
  <si>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</si>
  <si>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</si>
  <si>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</si>
  <si>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</si>
  <si>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</si>
  <si>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</si>
  <si>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</si>
  <si>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</si>
  <si>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</si>
  <si>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</si>
  <si>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</si>
  <si>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</si>
  <si>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</si>
  <si>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</si>
  <si>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</si>
  <si>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</si>
  <si>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</si>
  <si>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</si>
  <si>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</si>
  <si>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</si>
  <si>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</si>
  <si>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</si>
  <si>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</si>
  <si>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</si>
  <si>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</si>
  <si>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</si>
  <si>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</si>
  <si>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</si>
  <si>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</si>
  <si>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</si>
  <si>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</si>
  <si>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</si>
  <si>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</si>
  <si>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</si>
  <si>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</si>
  <si>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</si>
  <si>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</si>
  <si>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</si>
  <si>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</si>
  <si>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</si>
  <si>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</si>
  <si>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</si>
  <si>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</si>
  <si>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</si>
  <si>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</si>
  <si>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</si>
  <si>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</si>
  <si>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</si>
  <si>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</si>
  <si>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</si>
  <si>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</si>
  <si>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</si>
  <si>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</si>
  <si>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</si>
  <si>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</si>
  <si>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</si>
  <si>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</si>
  <si>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</si>
  <si>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</si>
  <si>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</si>
  <si>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</si>
  <si>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</si>
  <si>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</si>
  <si>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</si>
  <si>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</si>
  <si>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</si>
  <si>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</si>
  <si>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</si>
  <si>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</si>
  <si>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</si>
  <si>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</si>
  <si>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</si>
  <si>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</si>
  <si>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</si>
  <si>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</si>
  <si>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</si>
  <si>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</si>
  <si>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</si>
  <si>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</si>
  <si>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</si>
  <si>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</si>
  <si>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</si>
  <si>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</si>
  <si>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</si>
  <si>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</si>
  <si>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</si>
  <si>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</si>
  <si>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</si>
  <si>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</si>
  <si>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</si>
  <si>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</si>
  <si>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</si>
  <si>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</si>
  <si>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</si>
  <si>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</si>
  <si>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</si>
  <si>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</si>
  <si>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</si>
  <si>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</si>
  <si>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</si>
  <si>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</si>
  <si>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</si>
  <si>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</si>
  <si>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</si>
  <si>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</si>
  <si>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</si>
  <si>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</si>
  <si>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</si>
  <si>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</si>
  <si>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</si>
  <si>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</si>
  <si>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</si>
  <si>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</si>
  <si>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</si>
  <si>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</si>
  <si>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</si>
  <si>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</si>
  <si>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</si>
  <si>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</si>
  <si>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</si>
  <si>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</si>
  <si>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</si>
  <si>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</si>
  <si>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</si>
  <si>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</si>
  <si>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</si>
  <si>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</si>
  <si>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</si>
  <si>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</si>
  <si>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</si>
  <si>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</si>
  <si>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</si>
  <si>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</si>
  <si>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</si>
  <si>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</si>
  <si>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</si>
  <si>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</si>
  <si>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</si>
  <si>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</si>
  <si>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</si>
  <si>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</si>
  <si>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</si>
  <si>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</si>
  <si>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</si>
  <si>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</si>
  <si>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</si>
  <si>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</si>
  <si>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</si>
  <si>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</si>
  <si>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</si>
  <si>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</si>
  <si>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</si>
  <si>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</si>
  <si>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</si>
  <si>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</si>
  <si>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</si>
  <si>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</si>
  <si>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</si>
  <si>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</si>
  <si>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</si>
  <si>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</si>
  <si>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</si>
  <si>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</si>
  <si>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</si>
  <si>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</si>
  <si>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</si>
  <si>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</si>
  <si>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</si>
  <si>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</si>
  <si>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</si>
  <si>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</si>
  <si>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</si>
  <si>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</si>
  <si>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</si>
  <si>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</si>
  <si>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</si>
  <si>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</si>
  <si>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</si>
  <si>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</si>
  <si>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</si>
  <si>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</si>
  <si>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</si>
  <si>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</si>
  <si>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</si>
  <si>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</si>
  <si>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</si>
  <si>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</si>
  <si>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</si>
  <si>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</si>
  <si>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</si>
  <si>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</si>
  <si>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</si>
  <si>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</si>
  <si>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</si>
  <si>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</si>
  <si>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</si>
  <si>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</si>
  <si>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</si>
  <si>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</si>
  <si>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</si>
  <si>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</si>
  <si>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</si>
  <si>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</si>
  <si>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</si>
  <si>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</si>
  <si>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</si>
  <si>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</si>
  <si>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</si>
  <si>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</si>
  <si>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</si>
  <si>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</si>
  <si>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</si>
  <si>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</si>
  <si>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</si>
  <si>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</si>
  <si>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</si>
  <si>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</si>
  <si>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</si>
  <si>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</si>
  <si>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</si>
  <si>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</si>
  <si>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</si>
  <si>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</si>
  <si>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</si>
  <si>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</si>
  <si>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</si>
  <si>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</si>
  <si>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</si>
  <si>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</si>
  <si>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</si>
  <si>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</si>
  <si>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</si>
  <si>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</si>
  <si>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</si>
  <si>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</si>
  <si>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</si>
  <si>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</si>
  <si>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</si>
  <si>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</si>
  <si>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</si>
  <si>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</si>
  <si>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</si>
  <si>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</si>
  <si>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</si>
  <si>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</si>
  <si>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</si>
  <si>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</si>
  <si>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</si>
  <si>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</si>
  <si>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</si>
  <si>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</si>
  <si>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</si>
  <si>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</si>
  <si>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</si>
  <si>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</si>
  <si>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</si>
  <si>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</si>
  <si>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</si>
  <si>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</si>
  <si>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</si>
  <si>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</si>
  <si>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</si>
  <si>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</si>
  <si>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</si>
  <si>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</si>
  <si>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</si>
  <si>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</si>
  <si>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</si>
  <si>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</si>
  <si>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</si>
  <si>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</si>
  <si>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</si>
  <si>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</si>
  <si>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</si>
  <si>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</si>
  <si>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</si>
  <si>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</si>
  <si>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</si>
  <si>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</si>
  <si>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</si>
  <si>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</si>
  <si>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</si>
  <si>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</si>
  <si>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</si>
  <si>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</si>
  <si>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</si>
  <si>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</si>
  <si>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</si>
  <si>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</si>
  <si>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</si>
  <si>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</si>
  <si>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</si>
  <si>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</si>
  <si>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</si>
  <si>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</si>
  <si>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</si>
  <si>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</si>
  <si>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</si>
  <si>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</si>
  <si>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</si>
  <si>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</si>
  <si>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</si>
  <si>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</si>
  <si>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</si>
  <si>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</si>
  <si>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</si>
  <si>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</si>
  <si>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</si>
  <si>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</si>
  <si>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</si>
  <si>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</si>
  <si>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</si>
  <si>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</si>
  <si>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</si>
  <si>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</si>
  <si>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</si>
  <si>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</si>
  <si>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</si>
  <si>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</si>
  <si>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</si>
  <si>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</si>
  <si>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</si>
  <si>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</si>
  <si>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</si>
  <si>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</si>
  <si>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</si>
  <si>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</si>
  <si>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</si>
  <si>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</si>
  <si>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</si>
  <si>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</si>
  <si>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</si>
  <si>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</si>
  <si>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</si>
  <si>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</si>
  <si>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</si>
  <si>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</si>
  <si>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</si>
  <si>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</si>
  <si>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</si>
  <si>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</si>
  <si>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</si>
  <si>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</si>
  <si>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</si>
  <si>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</si>
  <si>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</si>
  <si>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</si>
  <si>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</si>
  <si>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</si>
  <si>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</si>
  <si>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</si>
  <si>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</si>
  <si>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</si>
  <si>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</si>
  <si>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</si>
  <si>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</si>
  <si>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</si>
  <si>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</si>
  <si>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</si>
  <si>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</si>
  <si>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</si>
  <si>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</si>
  <si>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</si>
  <si>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</si>
  <si>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</si>
  <si>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</si>
  <si>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</si>
  <si>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</si>
  <si>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</si>
  <si>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</si>
  <si>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</si>
  <si>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</si>
  <si>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</si>
  <si>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</si>
  <si>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</si>
  <si>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</si>
  <si>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</si>
  <si>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</si>
  <si>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</si>
  <si>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</si>
  <si>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</si>
  <si>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</si>
  <si>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</si>
  <si>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</si>
  <si>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</si>
  <si>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</si>
  <si>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</si>
  <si>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</si>
  <si>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</si>
  <si>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</si>
  <si>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</si>
  <si>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</si>
  <si>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</si>
  <si>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</si>
  <si>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</si>
  <si>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</si>
  <si>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</si>
  <si>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</si>
  <si>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</si>
  <si>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</si>
  <si>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</si>
  <si>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</si>
  <si>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</si>
  <si>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</si>
  <si>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</si>
  <si>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</si>
  <si>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</si>
  <si>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</si>
  <si>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</si>
  <si>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</si>
  <si>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</si>
  <si>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</si>
  <si>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</si>
  <si>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</si>
  <si>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</si>
  <si>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</si>
  <si>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</si>
  <si>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</si>
  <si>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</si>
  <si>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</si>
  <si>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</si>
  <si>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</si>
  <si>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</si>
  <si>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</si>
  <si>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</si>
  <si>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</si>
  <si>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</si>
  <si>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</si>
  <si>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</si>
  <si>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</si>
  <si>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</si>
  <si>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</si>
  <si>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</si>
  <si>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</si>
  <si>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</si>
  <si>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</si>
  <si>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</si>
  <si>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</si>
  <si>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</si>
  <si>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</si>
  <si>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</si>
  <si>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</si>
  <si>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</si>
  <si>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</si>
  <si>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</si>
  <si>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</si>
  <si>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</si>
  <si>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</si>
  <si>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</si>
  <si>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</si>
  <si>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</si>
  <si>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</si>
  <si>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</si>
  <si>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</si>
  <si>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</si>
  <si>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</si>
  <si>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</si>
  <si>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</si>
  <si>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</si>
  <si>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</si>
  <si>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</si>
  <si>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</si>
  <si>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</si>
  <si>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</si>
  <si>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</si>
  <si>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</si>
  <si>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</si>
  <si>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</si>
  <si>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</si>
  <si>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</si>
  <si>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</si>
  <si>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</si>
  <si>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</si>
  <si>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</si>
  <si>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</si>
  <si>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</si>
  <si>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</si>
  <si>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</si>
  <si>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</si>
  <si>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</si>
  <si>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</si>
  <si>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</si>
  <si>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</si>
  <si>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</si>
  <si>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</si>
  <si>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</si>
  <si>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</si>
  <si>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</si>
  <si>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</si>
  <si>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</si>
  <si>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</si>
  <si>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</si>
  <si>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</si>
  <si>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</si>
  <si>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</si>
  <si>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</si>
  <si>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</si>
  <si>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</si>
  <si>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</si>
  <si>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</si>
  <si>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</si>
  <si>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</si>
  <si>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</si>
  <si>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</si>
  <si>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</si>
  <si>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</si>
  <si>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</si>
  <si>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</si>
  <si>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</si>
  <si>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</si>
  <si>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</si>
  <si>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</si>
  <si>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</si>
  <si>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</si>
  <si>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</si>
  <si>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</si>
  <si>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</si>
  <si>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</si>
  <si>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</si>
  <si>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</si>
  <si>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</si>
  <si>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</si>
  <si>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</si>
  <si>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</si>
  <si>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</si>
  <si>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</si>
  <si>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</si>
  <si>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</si>
  <si>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</si>
  <si>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</si>
  <si>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</si>
  <si>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</si>
  <si>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</si>
  <si>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</si>
  <si>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</si>
  <si>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</si>
  <si>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</si>
  <si>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</si>
  <si>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</si>
  <si>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</si>
  <si>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</si>
  <si>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</si>
  <si>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</si>
  <si>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</si>
  <si>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</si>
  <si>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</si>
  <si>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</si>
  <si>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</si>
  <si>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</si>
  <si>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</si>
  <si>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</si>
  <si>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</si>
  <si>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</si>
  <si>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</si>
  <si>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</si>
  <si>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</si>
  <si>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</si>
  <si>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</si>
  <si>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</si>
  <si>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</si>
  <si>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</si>
  <si>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</si>
  <si>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</si>
  <si>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</si>
  <si>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</si>
  <si>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</si>
  <si>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</si>
  <si>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</si>
  <si>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</si>
  <si>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</si>
  <si>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</si>
  <si>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</si>
  <si>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</si>
  <si>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</si>
  <si>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</si>
  <si>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</si>
  <si>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</si>
  <si>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</si>
  <si>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</si>
  <si>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</si>
  <si>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</si>
  <si>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</si>
  <si>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</si>
  <si>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</si>
  <si>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</si>
  <si>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</si>
  <si>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</si>
  <si>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</si>
  <si>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</si>
  <si>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</si>
  <si>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</si>
  <si>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</si>
  <si>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</si>
  <si>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</si>
  <si>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</si>
  <si>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</si>
  <si>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</si>
  <si>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</si>
  <si>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</si>
  <si>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</si>
  <si>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</si>
  <si>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</si>
  <si>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</si>
  <si>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</si>
  <si>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</si>
  <si>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</si>
  <si>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</si>
  <si>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</si>
  <si>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</si>
  <si>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</si>
  <si>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</si>
  <si>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</si>
  <si>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</si>
  <si>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</si>
  <si>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</si>
  <si>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</si>
  <si>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</si>
  <si>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</si>
  <si>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</si>
  <si>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</si>
  <si>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</si>
  <si>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</si>
  <si>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</si>
  <si>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</si>
  <si>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</si>
  <si>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</si>
  <si>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</si>
  <si>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</si>
  <si>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</si>
  <si>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</si>
  <si>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</si>
  <si>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</si>
  <si>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</si>
  <si>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</si>
  <si>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</si>
  <si>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</si>
  <si>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</si>
  <si>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</si>
  <si>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</si>
  <si>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</si>
  <si>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</si>
  <si>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</si>
  <si>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</si>
  <si>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</si>
  <si>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</si>
  <si>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</si>
  <si>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</si>
  <si>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</si>
  <si>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</si>
  <si>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</si>
  <si>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</si>
  <si>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</si>
  <si>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</si>
  <si>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</si>
  <si>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</si>
  <si>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</si>
  <si>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</si>
  <si>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</si>
  <si>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</si>
  <si>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</si>
  <si>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</si>
  <si>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</si>
  <si>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</si>
  <si>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</si>
  <si>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</si>
  <si>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</si>
  <si>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</si>
  <si>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</si>
  <si>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</si>
  <si>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</si>
  <si>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</si>
  <si>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</si>
  <si>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</si>
  <si>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</si>
  <si>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</si>
  <si>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</si>
  <si>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</si>
  <si>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</si>
  <si>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</si>
  <si>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</si>
  <si>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</si>
  <si>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</si>
  <si>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</si>
  <si>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</si>
  <si>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</si>
  <si>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</si>
  <si>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</si>
  <si>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</si>
  <si>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</si>
  <si>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</si>
  <si>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</si>
  <si>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</si>
  <si>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</si>
  <si>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</si>
  <si>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</si>
  <si>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</si>
  <si>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</si>
  <si>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</si>
  <si>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</si>
  <si>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</si>
  <si>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</si>
  <si>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</si>
  <si>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</si>
  <si>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</si>
  <si>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</si>
  <si>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</si>
  <si>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</si>
  <si>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</si>
  <si>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</si>
  <si>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</si>
  <si>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</si>
  <si>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</si>
  <si>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</si>
  <si>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</si>
  <si>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</si>
  <si>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</si>
  <si>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</si>
  <si>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</si>
  <si>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</si>
  <si>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</si>
  <si>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</si>
  <si>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</si>
  <si>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</si>
  <si>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</si>
  <si>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</si>
  <si>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</si>
  <si>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</si>
  <si>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</si>
  <si>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</si>
  <si>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</si>
  <si>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</si>
  <si>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</si>
  <si>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</si>
  <si>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</si>
  <si>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</si>
  <si>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</si>
  <si>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</si>
  <si>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</si>
  <si>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</si>
  <si>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</si>
  <si>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</si>
  <si>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</si>
  <si>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</si>
  <si>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</si>
  <si>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</si>
  <si>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</si>
  <si>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</si>
  <si>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</si>
  <si>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</si>
  <si>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</si>
  <si>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</si>
  <si>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</si>
  <si>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</si>
  <si>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</si>
  <si>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</si>
  <si>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</si>
  <si>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</si>
  <si>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</si>
  <si>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</si>
  <si>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</si>
  <si>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</si>
  <si>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</si>
  <si>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</si>
  <si>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</si>
  <si>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</si>
  <si>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</si>
  <si>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</si>
  <si>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</si>
  <si>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</si>
  <si>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</si>
  <si>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</si>
  <si>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</si>
  <si>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</si>
  <si>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</si>
  <si>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</si>
  <si>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</si>
  <si>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</si>
  <si>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</si>
  <si>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</si>
  <si>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</si>
  <si>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</si>
  <si>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</si>
  <si>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</si>
  <si>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</si>
  <si>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</si>
  <si>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</si>
  <si>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</si>
  <si>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</si>
  <si>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</si>
  <si>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</si>
  <si>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</si>
  <si>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</si>
  <si>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</si>
  <si>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</si>
  <si>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</si>
  <si>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</si>
  <si>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</si>
  <si>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</si>
  <si>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</si>
  <si>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</si>
  <si>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</si>
  <si>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</si>
  <si>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</si>
  <si>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</si>
  <si>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</si>
  <si>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</si>
  <si>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</si>
  <si>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</si>
  <si>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</si>
  <si>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</si>
  <si>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</si>
  <si>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</si>
  <si>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</si>
  <si>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</si>
  <si>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</si>
  <si>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</si>
  <si>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</si>
  <si>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</si>
  <si>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</si>
  <si>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</si>
  <si>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</si>
  <si>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</si>
  <si>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</si>
  <si>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</si>
  <si>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</si>
  <si>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</si>
  <si>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</si>
  <si>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</si>
  <si>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</si>
  <si>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</si>
  <si>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</si>
  <si>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</si>
  <si>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</si>
  <si>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</si>
  <si>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</si>
  <si>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</si>
  <si>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</si>
  <si>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</si>
  <si>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</si>
  <si>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</si>
  <si>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</si>
  <si>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</si>
  <si>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</si>
  <si>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</si>
  <si>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</si>
  <si>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</si>
  <si>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</si>
  <si>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</si>
  <si>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</si>
  <si>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</si>
  <si>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</si>
  <si>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</si>
  <si>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</si>
  <si>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</si>
  <si>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</si>
  <si>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</si>
  <si>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</si>
  <si>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</si>
  <si>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</si>
  <si>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</si>
  <si>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</si>
  <si>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</si>
  <si>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</si>
  <si>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</si>
  <si>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</si>
  <si>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</si>
  <si>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</si>
  <si>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</si>
  <si>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</si>
  <si>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</si>
  <si>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</si>
  <si>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</si>
  <si>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</si>
  <si>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</si>
  <si>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</si>
  <si>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</si>
  <si>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</si>
  <si>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</si>
  <si>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</si>
  <si>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</si>
  <si>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</si>
  <si>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</si>
  <si>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</si>
  <si>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</si>
  <si>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</si>
  <si>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</si>
  <si>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</si>
  <si>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</si>
  <si>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</si>
  <si>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</si>
  <si>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</si>
  <si>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</si>
  <si>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</si>
  <si>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</si>
  <si>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</si>
  <si>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</si>
  <si>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</si>
  <si>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</si>
  <si>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</si>
  <si>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</si>
  <si>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</si>
  <si>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</si>
  <si>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</si>
  <si>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</si>
  <si>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</si>
  <si>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</si>
  <si>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</si>
  <si>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</si>
  <si>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</si>
  <si>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</si>
  <si>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</si>
  <si>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</si>
  <si>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</si>
  <si>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</si>
  <si>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</si>
  <si>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</si>
  <si>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</si>
  <si>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</si>
  <si>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</si>
  <si>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</si>
  <si>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</si>
  <si>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</si>
  <si>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</si>
  <si>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</si>
  <si>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</si>
  <si>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</si>
  <si>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</si>
  <si>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</si>
  <si>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</si>
  <si>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</si>
  <si>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</si>
  <si>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</si>
  <si>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</si>
  <si>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</si>
  <si>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</si>
  <si>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</si>
  <si>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</si>
  <si>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</si>
  <si>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</si>
  <si>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</si>
  <si>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</si>
  <si>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</si>
  <si>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</si>
  <si>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</si>
  <si>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</si>
  <si>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</si>
  <si>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</si>
  <si>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</si>
  <si>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</si>
  <si>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</si>
  <si>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</si>
  <si>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</si>
  <si>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</si>
  <si>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</si>
  <si>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</si>
  <si>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</si>
  <si>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</si>
  <si>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</si>
  <si>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</si>
  <si>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</si>
  <si>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</si>
  <si>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</si>
  <si>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</si>
  <si>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</si>
  <si>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</si>
  <si>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</si>
  <si>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</si>
  <si>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</si>
  <si>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</si>
  <si>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</si>
  <si>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</si>
  <si>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</si>
  <si>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</si>
  <si>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</si>
  <si>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</si>
  <si>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</si>
  <si>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</si>
  <si>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</si>
  <si>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</si>
  <si>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</si>
  <si>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</si>
  <si>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</si>
  <si>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</si>
  <si>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</si>
  <si>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</si>
  <si>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</si>
  <si>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</si>
  <si>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</si>
  <si>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</si>
  <si>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</si>
  <si>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</si>
  <si>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</si>
  <si>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</si>
  <si>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</si>
  <si>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</si>
  <si>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</si>
  <si>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</si>
  <si>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</si>
  <si>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</si>
  <si>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</si>
  <si>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</si>
  <si>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</si>
  <si>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</si>
  <si>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</si>
  <si>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</si>
  <si>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</si>
  <si>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</si>
  <si>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</si>
  <si>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</si>
  <si>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</si>
  <si>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</si>
  <si>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</si>
  <si>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</si>
  <si>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</si>
  <si>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</si>
  <si>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</si>
  <si>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</si>
  <si>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</si>
  <si>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</si>
  <si>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</si>
  <si>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</si>
  <si>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</si>
  <si>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</si>
  <si>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</si>
  <si>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</si>
  <si>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</si>
  <si>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</si>
  <si>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</si>
  <si>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</si>
  <si>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</si>
  <si>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</si>
  <si>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</si>
  <si>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</si>
  <si>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</si>
  <si>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</si>
  <si>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</si>
  <si>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</si>
  <si>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</si>
  <si>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</si>
  <si>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</si>
  <si>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</si>
  <si>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</si>
  <si>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</si>
  <si>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</si>
  <si>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</si>
  <si>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</si>
  <si>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</si>
  <si>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</si>
  <si>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</si>
  <si>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</si>
  <si>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</si>
  <si>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</si>
  <si>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</si>
  <si>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</si>
  <si>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</si>
  <si>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</si>
  <si>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</si>
  <si>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</si>
  <si>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</si>
  <si>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</si>
  <si>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</si>
  <si>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</si>
  <si>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</si>
  <si>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</si>
  <si>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</si>
  <si>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</si>
  <si>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</si>
  <si>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</si>
  <si>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</si>
  <si>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</si>
  <si>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</si>
  <si>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</si>
  <si>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</si>
  <si>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</si>
  <si>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</si>
  <si>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</si>
  <si>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</si>
  <si>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</si>
  <si>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</si>
  <si>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</si>
  <si>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</si>
  <si>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</si>
  <si>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</si>
  <si>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</si>
  <si>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</si>
  <si>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</si>
  <si>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</si>
  <si>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</si>
  <si>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</si>
  <si>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</si>
  <si>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</si>
  <si>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</si>
  <si>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</si>
  <si>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</si>
  <si>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</si>
  <si>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</si>
  <si>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</si>
  <si>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</si>
  <si>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</si>
  <si>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</si>
  <si>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</si>
  <si>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</si>
  <si>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</si>
  <si>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</si>
  <si>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</si>
  <si>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</si>
  <si>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</si>
  <si>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</si>
  <si>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</si>
  <si>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</si>
  <si>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</si>
  <si>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</si>
  <si>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</si>
  <si>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</si>
  <si>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</si>
  <si>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</si>
  <si>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</si>
  <si>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</si>
  <si>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</si>
  <si>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</si>
  <si>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</si>
  <si>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</si>
  <si>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</si>
  <si>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</si>
  <si>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</si>
  <si>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</si>
  <si>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</si>
  <si>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</si>
  <si>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</si>
  <si>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</si>
  <si>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</si>
  <si>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</si>
  <si>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</si>
  <si>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</si>
  <si>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</si>
  <si>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</si>
  <si>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</si>
  <si>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</si>
  <si>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</si>
  <si>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</si>
  <si>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</si>
  <si>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</si>
  <si>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</si>
  <si>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</si>
  <si>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</si>
  <si>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</si>
  <si>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</si>
  <si>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</si>
  <si>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</si>
  <si>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</si>
  <si>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</si>
  <si>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</si>
  <si>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</si>
  <si>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</si>
  <si>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</si>
  <si>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</si>
  <si>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</si>
  <si>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</si>
  <si>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</si>
  <si>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</si>
  <si>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</si>
  <si>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</si>
  <si>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</si>
  <si>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</si>
  <si>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</si>
  <si>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</si>
  <si>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</si>
  <si>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</si>
  <si>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</si>
  <si>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</si>
  <si>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</si>
  <si>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</si>
  <si>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</si>
  <si>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</si>
  <si>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</si>
  <si>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</si>
  <si>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</si>
  <si>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</si>
  <si>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</si>
  <si>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</si>
  <si>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</si>
  <si>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</si>
  <si>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</si>
  <si>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</si>
  <si>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</si>
  <si>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</si>
  <si>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</si>
  <si>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</si>
  <si>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</si>
  <si>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</si>
  <si>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</si>
  <si>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</si>
  <si>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</si>
  <si>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</si>
  <si>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</si>
  <si>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</si>
  <si>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</si>
  <si>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</si>
  <si>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</si>
  <si>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</si>
  <si>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</si>
  <si>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</si>
  <si>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</si>
  <si>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</si>
  <si>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</si>
  <si>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</si>
  <si>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</si>
  <si>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</si>
  <si>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</si>
  <si>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</si>
  <si>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</si>
  <si>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</si>
  <si>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</si>
  <si>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</si>
  <si>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</si>
  <si>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</si>
  <si>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</si>
  <si>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</si>
  <si>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</si>
  <si>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</si>
  <si>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</si>
  <si>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</si>
  <si>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</si>
  <si>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</si>
  <si>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</si>
  <si>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</si>
  <si>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</si>
  <si>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</si>
  <si>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</si>
  <si>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</si>
  <si>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</si>
  <si>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</si>
  <si>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</si>
  <si>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</si>
  <si>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</si>
  <si>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</si>
  <si>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</si>
  <si>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</si>
  <si>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</si>
  <si>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</si>
  <si>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</si>
  <si>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</si>
  <si>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</si>
  <si>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</si>
  <si>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</si>
  <si>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</si>
  <si>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</si>
  <si>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</si>
  <si>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</si>
  <si>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</si>
  <si>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</si>
  <si>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</si>
  <si>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</si>
  <si>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</si>
  <si>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</si>
  <si>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</si>
  <si>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</si>
  <si>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</si>
  <si>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</si>
  <si>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</si>
  <si>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</si>
  <si>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</si>
  <si>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</si>
  <si>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</si>
  <si>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</si>
  <si>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</si>
  <si>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</si>
  <si>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</si>
  <si>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</si>
  <si>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</si>
  <si>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</si>
  <si>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</si>
  <si>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</si>
  <si>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</si>
  <si>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</si>
  <si>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</si>
  <si>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</si>
  <si>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</si>
  <si>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</si>
  <si>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</si>
  <si>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</si>
  <si>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</si>
  <si>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</si>
  <si>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</si>
  <si>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</si>
  <si>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</si>
  <si>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</si>
  <si>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</si>
  <si>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</si>
  <si>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</si>
  <si>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</si>
  <si>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</si>
  <si>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</si>
  <si>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</si>
  <si>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</si>
  <si>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</si>
  <si>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</si>
  <si>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</si>
  <si>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</si>
  <si>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</si>
  <si>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</si>
  <si>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</si>
  <si>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</si>
  <si>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</si>
  <si>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</si>
  <si>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</si>
  <si>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</si>
  <si>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</si>
  <si>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</si>
  <si>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</si>
  <si>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</si>
  <si>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</si>
  <si>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</si>
  <si>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</si>
  <si>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</si>
  <si>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</si>
  <si>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</si>
  <si>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</si>
  <si>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</si>
  <si>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</si>
  <si>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</si>
  <si>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</si>
  <si>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</si>
  <si>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</si>
  <si>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</si>
  <si>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</si>
  <si>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</si>
  <si>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</si>
  <si>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</si>
  <si>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</si>
  <si>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</si>
  <si>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</si>
  <si>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</si>
  <si>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</si>
  <si>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</si>
  <si>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</si>
  <si>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</si>
  <si>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</si>
  <si>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</si>
  <si>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</si>
  <si>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</si>
  <si>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</si>
  <si>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</si>
  <si>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</si>
  <si>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</si>
  <si>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</si>
  <si>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</si>
  <si>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</si>
  <si>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</si>
  <si>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</si>
  <si>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</si>
  <si>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</si>
  <si>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</si>
  <si>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</si>
  <si>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</si>
  <si>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</si>
  <si>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</si>
  <si>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</si>
  <si>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</si>
  <si>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</si>
  <si>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</si>
  <si>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</si>
  <si>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</si>
  <si>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</si>
  <si>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</si>
  <si>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</si>
  <si>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</si>
  <si>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</si>
  <si>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</si>
  <si>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</si>
  <si>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</si>
  <si>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</si>
  <si>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</si>
  <si>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</si>
  <si>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</si>
  <si>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</si>
  <si>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</si>
  <si>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</si>
  <si>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</si>
  <si>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</si>
  <si>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</si>
  <si>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</si>
  <si>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</si>
  <si>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</si>
  <si>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</si>
  <si>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</si>
  <si>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</si>
  <si>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</si>
  <si>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</si>
  <si>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</si>
  <si>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</si>
  <si>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</si>
  <si>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</si>
  <si>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</si>
  <si>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</si>
  <si>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</si>
  <si>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</si>
  <si>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</si>
  <si>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</si>
  <si>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</si>
  <si>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</si>
  <si>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</si>
  <si>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</si>
  <si>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</si>
  <si>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</si>
  <si>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</si>
  <si>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</si>
  <si>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</si>
  <si>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</si>
  <si>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</si>
  <si>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</si>
  <si>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</si>
  <si>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</si>
  <si>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</si>
  <si>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</si>
  <si>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</si>
  <si>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</si>
  <si>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</si>
  <si>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</si>
  <si>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</si>
  <si>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</si>
  <si>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</si>
  <si>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</si>
  <si>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</si>
  <si>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</si>
  <si>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</si>
  <si>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</si>
  <si>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</si>
  <si>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</si>
  <si>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</si>
  <si>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</si>
  <si>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</si>
  <si>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</si>
  <si>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</si>
  <si>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</si>
  <si>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</si>
  <si>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</si>
  <si>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</si>
  <si>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</si>
  <si>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</si>
  <si>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</si>
  <si>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</si>
  <si>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</si>
  <si>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</si>
  <si>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</si>
  <si>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</si>
  <si>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</si>
  <si>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</si>
  <si>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</si>
  <si>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</si>
  <si>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</si>
  <si>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</si>
  <si>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</si>
  <si>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</si>
  <si>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</si>
  <si>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</si>
  <si>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</si>
  <si>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</si>
  <si>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</si>
  <si>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</si>
  <si>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</si>
  <si>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</si>
  <si>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</si>
  <si>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</si>
  <si>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</si>
  <si>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</si>
  <si>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</si>
  <si>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</si>
  <si>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</si>
  <si>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</si>
  <si>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</si>
  <si>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</si>
  <si>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</si>
  <si>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</si>
  <si>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</si>
  <si>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</si>
  <si>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</si>
  <si>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</si>
  <si>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</si>
  <si>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</si>
  <si>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</si>
  <si>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</si>
  <si>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</si>
  <si>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</si>
  <si>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</si>
  <si>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</si>
  <si>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</si>
  <si>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</si>
  <si>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</si>
  <si>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</si>
  <si>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</si>
  <si>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</si>
  <si>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</si>
  <si>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</si>
  <si>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</si>
  <si>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</si>
  <si>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</si>
  <si>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</si>
  <si>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</si>
  <si>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</si>
  <si>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</si>
  <si>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</si>
  <si>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</si>
  <si>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</si>
  <si>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</si>
  <si>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</si>
  <si>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</si>
  <si>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</si>
  <si>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</si>
  <si>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</si>
  <si>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</si>
  <si>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</si>
  <si>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</si>
  <si>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</si>
  <si>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</si>
  <si>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</si>
  <si>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</si>
  <si>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</si>
  <si>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</si>
  <si>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</si>
  <si>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</si>
  <si>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</si>
  <si>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</si>
  <si>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</si>
  <si>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</si>
  <si>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</si>
  <si>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</si>
  <si>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</si>
  <si>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</si>
  <si>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</si>
  <si>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</si>
  <si>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</si>
  <si>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</si>
  <si>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</si>
  <si>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</si>
  <si>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</si>
  <si>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</si>
  <si>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</si>
  <si>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</si>
  <si>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</si>
  <si>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</si>
  <si>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</si>
  <si>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</si>
  <si>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</si>
  <si>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</si>
  <si>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</si>
  <si>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</si>
  <si>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</si>
  <si>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</si>
  <si>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</si>
  <si>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</si>
  <si>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</si>
  <si>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</si>
  <si>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</si>
  <si>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</si>
  <si>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</si>
  <si>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</si>
  <si>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</si>
  <si>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</si>
  <si>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</si>
  <si>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</si>
  <si>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</si>
  <si>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</si>
  <si>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</si>
  <si>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</si>
  <si>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</si>
  <si>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</si>
  <si>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</si>
  <si>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</si>
  <si>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</si>
  <si>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</si>
  <si>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</si>
  <si>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</si>
  <si>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</si>
  <si>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</si>
  <si>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</si>
  <si>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</si>
  <si>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</si>
  <si>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</si>
  <si>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</si>
  <si>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</si>
  <si>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</si>
  <si>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</si>
  <si>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</si>
  <si>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</si>
  <si>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</si>
  <si>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</si>
  <si>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</si>
  <si>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</si>
  <si>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</si>
  <si>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</si>
  <si>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</si>
  <si>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</si>
  <si>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</si>
  <si>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</si>
  <si>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</si>
  <si>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</si>
  <si>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</si>
  <si>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</si>
  <si>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</si>
  <si>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</si>
  <si>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</si>
  <si>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</si>
  <si>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</si>
  <si>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</si>
  <si>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</si>
  <si>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</si>
  <si>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</si>
  <si>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</si>
  <si>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</si>
  <si>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</si>
  <si>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</si>
  <si>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</si>
  <si>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</si>
  <si>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</si>
  <si>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</si>
  <si>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</si>
  <si>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</si>
  <si>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</si>
  <si>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</si>
  <si>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</si>
  <si>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</si>
  <si>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</si>
  <si>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</si>
  <si>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</si>
  <si>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</si>
  <si>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</si>
  <si>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</si>
  <si>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</si>
  <si>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</si>
  <si>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</si>
  <si>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</si>
  <si>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</si>
  <si>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</si>
  <si>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</si>
  <si>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</si>
  <si>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</si>
  <si>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</si>
  <si>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</si>
  <si>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</si>
  <si>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</si>
  <si>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</si>
  <si>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</si>
  <si>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</si>
  <si>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</si>
  <si>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</si>
  <si>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</si>
  <si>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</si>
  <si>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</si>
  <si>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</si>
  <si>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</si>
  <si>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</si>
  <si>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</si>
  <si>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</si>
  <si>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</si>
  <si>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</si>
  <si>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</si>
  <si>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</si>
  <si>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</si>
  <si>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</si>
  <si>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</si>
  <si>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</si>
  <si>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</si>
  <si>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</si>
  <si>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</si>
  <si>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</si>
  <si>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</si>
  <si>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</si>
  <si>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</si>
  <si>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</si>
  <si>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</si>
  <si>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</si>
  <si>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</si>
  <si>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</si>
  <si>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</si>
  <si>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</si>
  <si>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</si>
  <si>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</si>
  <si>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</si>
  <si>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</si>
  <si>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</si>
  <si>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</si>
  <si>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</si>
  <si>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</si>
  <si>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</si>
  <si>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</si>
  <si>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</si>
  <si>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</si>
  <si>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</si>
  <si>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</si>
  <si>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</si>
  <si>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</si>
  <si>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</si>
  <si>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</si>
  <si>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</si>
  <si>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</si>
  <si>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</si>
  <si>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</si>
  <si>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</si>
  <si>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</si>
  <si>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</si>
  <si>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</si>
  <si>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</si>
  <si>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</si>
  <si>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</si>
  <si>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</si>
  <si>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</si>
  <si>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</si>
  <si>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</si>
  <si>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</si>
  <si>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</si>
  <si>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</si>
  <si>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</si>
  <si>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</si>
  <si>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</si>
  <si>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</si>
  <si>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</si>
  <si>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</si>
  <si>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</si>
  <si>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</si>
  <si>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</si>
  <si>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</si>
  <si>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</si>
  <si>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</si>
  <si>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</si>
  <si>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</si>
  <si>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</si>
  <si>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</si>
  <si>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</si>
  <si>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</si>
  <si>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</si>
  <si>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</si>
  <si>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</si>
  <si>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</si>
  <si>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</si>
  <si>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</si>
  <si>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</si>
  <si>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</si>
  <si>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</si>
  <si>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</si>
  <si>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</si>
  <si>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</si>
  <si>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</si>
  <si>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</si>
  <si>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</si>
  <si>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</si>
  <si>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</si>
  <si>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</si>
  <si>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</si>
  <si>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</si>
  <si>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</si>
  <si>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</si>
  <si>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</si>
  <si>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</si>
  <si>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</si>
  <si>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</si>
  <si>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</si>
  <si>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</si>
  <si>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</si>
  <si>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</si>
  <si>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</si>
  <si>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</si>
  <si>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</si>
  <si>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</si>
  <si>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</si>
  <si>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</si>
  <si>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</si>
  <si>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</si>
  <si>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</si>
  <si>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</si>
  <si>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</si>
  <si>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</si>
  <si>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</si>
  <si>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</si>
  <si>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</si>
  <si>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</si>
  <si>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</si>
  <si>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</si>
  <si>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</si>
  <si>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</si>
  <si>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</si>
  <si>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</si>
  <si>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</si>
  <si>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</si>
  <si>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</si>
  <si>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</si>
  <si>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</si>
  <si>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</si>
  <si>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</si>
  <si>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</si>
  <si>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</si>
  <si>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</si>
  <si>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</si>
  <si>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</si>
  <si>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</si>
  <si>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</si>
  <si>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</si>
  <si>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</si>
  <si>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</si>
  <si>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</si>
  <si>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</si>
  <si>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</si>
  <si>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</si>
  <si>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</si>
  <si>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</si>
  <si>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</si>
  <si>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</si>
  <si>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</si>
  <si>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</si>
  <si>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</si>
  <si>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</si>
  <si>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</si>
  <si>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</si>
  <si>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</si>
  <si>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</si>
  <si>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</si>
  <si>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</si>
  <si>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</si>
  <si>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</si>
  <si>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</si>
  <si>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</si>
  <si>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</si>
  <si>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</si>
  <si>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</si>
  <si>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</si>
  <si>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</si>
  <si>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</si>
  <si>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</si>
  <si>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</si>
  <si>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</si>
  <si>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</si>
  <si>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</si>
  <si>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</si>
  <si>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</si>
  <si>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</si>
  <si>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</si>
  <si>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</si>
  <si>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</si>
  <si>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</si>
  <si>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</si>
  <si>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</si>
  <si>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</si>
  <si>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</si>
  <si>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</si>
  <si>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</si>
  <si>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</si>
  <si>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</si>
  <si>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</si>
  <si>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</si>
  <si>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</si>
  <si>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</si>
  <si>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</si>
  <si>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</si>
  <si>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</si>
  <si>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</si>
  <si>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</si>
  <si>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</si>
  <si>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</si>
  <si>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</si>
  <si>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</si>
  <si>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</si>
  <si>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</si>
  <si>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</si>
  <si>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</si>
  <si>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</si>
  <si>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</si>
  <si>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</si>
  <si>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</si>
  <si>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</si>
  <si>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</si>
  <si>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</si>
  <si>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</si>
  <si>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</si>
  <si>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</si>
  <si>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</si>
  <si>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</si>
  <si>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</si>
  <si>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</si>
  <si>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</si>
  <si>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</si>
  <si>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</si>
  <si>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</si>
  <si>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</si>
  <si>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</si>
  <si>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</si>
  <si>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</si>
  <si>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</si>
  <si>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</si>
  <si>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</si>
  <si>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</si>
  <si>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</si>
  <si>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</si>
  <si>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</si>
  <si>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</si>
  <si>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</si>
  <si>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</si>
  <si>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</si>
  <si>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</si>
  <si>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</si>
  <si>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</si>
  <si>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</si>
  <si>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</si>
  <si>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</si>
  <si>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</si>
  <si>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</si>
  <si>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</si>
  <si>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</si>
  <si>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</si>
  <si>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</si>
  <si>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</si>
  <si>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</si>
  <si>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</si>
  <si>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</si>
  <si>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</si>
  <si>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</si>
  <si>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</si>
  <si>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</si>
  <si>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</si>
  <si>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</si>
  <si>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</si>
  <si>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</si>
  <si>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</si>
  <si>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</si>
  <si>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</si>
  <si>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</si>
  <si>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</si>
  <si>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</si>
  <si>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</si>
  <si>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</si>
  <si>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</si>
  <si>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</si>
  <si>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</si>
  <si>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</si>
  <si>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</si>
  <si>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</si>
  <si>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</si>
  <si>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</si>
  <si>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</si>
  <si>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</si>
  <si>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</si>
  <si>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</si>
  <si>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</si>
  <si>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</si>
  <si>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</si>
  <si>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</si>
  <si>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</si>
  <si>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</si>
  <si>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</si>
  <si>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</si>
  <si>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</si>
  <si>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</si>
  <si>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</si>
  <si>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</si>
  <si>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</si>
  <si>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</si>
  <si>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</si>
  <si>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</si>
  <si>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</si>
  <si>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</si>
  <si>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</si>
  <si>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</si>
  <si>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</si>
  <si>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</si>
  <si>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</si>
  <si>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</si>
  <si>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</si>
  <si>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</si>
  <si>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</si>
  <si>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</si>
  <si>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</si>
  <si>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</si>
  <si>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</si>
  <si>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</si>
  <si>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</si>
  <si>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</si>
  <si>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</si>
  <si>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</si>
  <si>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</si>
  <si>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</si>
  <si>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</si>
  <si>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</si>
  <si>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</si>
  <si>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</si>
  <si>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</si>
  <si>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</si>
  <si>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</si>
  <si>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</si>
  <si>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</si>
  <si>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</si>
  <si>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</si>
  <si>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</si>
  <si>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</si>
  <si>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</si>
  <si>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</si>
  <si>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</si>
  <si>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</si>
  <si>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</si>
  <si>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</si>
  <si>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</si>
  <si>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</si>
  <si>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</si>
  <si>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</si>
  <si>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</si>
  <si>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</si>
  <si>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</si>
  <si>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</si>
  <si>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</si>
  <si>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</si>
  <si>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</si>
  <si>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</si>
  <si>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</si>
  <si>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</si>
  <si>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</si>
  <si>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</si>
  <si>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</si>
  <si>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</si>
  <si>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</si>
  <si>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</si>
  <si>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</si>
  <si>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</si>
  <si>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</si>
  <si>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</si>
  <si>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</si>
  <si>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</si>
  <si>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</si>
  <si>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</si>
  <si>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</si>
  <si>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</si>
  <si>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</si>
  <si>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</si>
  <si>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</si>
  <si>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</si>
  <si>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</si>
  <si>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</si>
  <si>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</si>
  <si>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</si>
  <si>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</si>
  <si>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</si>
  <si>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</si>
  <si>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</si>
  <si>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</si>
  <si>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</si>
  <si>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</si>
  <si>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</si>
  <si>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</si>
  <si>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</si>
  <si>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</si>
  <si>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</si>
  <si>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</si>
  <si>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</si>
  <si>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</si>
  <si>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</si>
  <si>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</si>
  <si>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</si>
  <si>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</si>
  <si>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</si>
  <si>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</si>
  <si>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</si>
  <si>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</si>
  <si>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</si>
  <si>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</si>
  <si>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</si>
  <si>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</si>
  <si>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</si>
  <si>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</si>
  <si>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</si>
  <si>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</si>
  <si>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</si>
  <si>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</si>
  <si>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</si>
  <si>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</si>
  <si>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</si>
  <si>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</si>
  <si>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</si>
  <si>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</si>
  <si>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</si>
  <si>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</si>
  <si>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</si>
  <si>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</si>
  <si>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</si>
  <si>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</si>
  <si>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</si>
  <si>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</si>
  <si>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</si>
  <si>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</si>
  <si>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</si>
  <si>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</si>
  <si>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</si>
  <si>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</si>
  <si>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</si>
  <si>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</si>
  <si>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</si>
  <si>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</si>
  <si>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</si>
  <si>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</si>
  <si>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</si>
  <si>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</si>
  <si>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</si>
  <si>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</si>
  <si>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</si>
  <si>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</si>
  <si>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</si>
  <si>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</si>
  <si>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</si>
  <si>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</si>
  <si>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</si>
  <si>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</si>
  <si>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</si>
  <si>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</si>
  <si>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</si>
  <si>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</si>
  <si>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</si>
  <si>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</si>
  <si>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</si>
  <si>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</si>
  <si>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</si>
  <si>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</si>
  <si>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</si>
  <si>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</si>
  <si>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</si>
  <si>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</si>
  <si>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</si>
  <si>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</si>
  <si>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</si>
  <si>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</si>
  <si>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</si>
  <si>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</si>
  <si>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</si>
  <si>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</si>
  <si>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</si>
  <si>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</si>
  <si>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</si>
  <si>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</si>
  <si>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</si>
  <si>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</si>
  <si>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</si>
  <si>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</si>
  <si>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</si>
  <si>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</si>
  <si>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</si>
  <si>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</si>
  <si>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</si>
  <si>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</si>
  <si>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</si>
  <si>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</si>
  <si>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</si>
  <si>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</si>
  <si>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</si>
  <si>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</si>
  <si>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</si>
  <si>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</si>
  <si>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</si>
  <si>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</si>
  <si>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</si>
  <si>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</si>
  <si>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</si>
  <si>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</si>
  <si>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</si>
  <si>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</si>
  <si>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</si>
  <si>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</si>
  <si>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</si>
  <si>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</si>
  <si>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</si>
  <si>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</si>
  <si>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</si>
  <si>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</si>
  <si>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</si>
  <si>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</si>
  <si>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</si>
  <si>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</si>
  <si>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</si>
  <si>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</si>
  <si>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</si>
  <si>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</si>
  <si>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</si>
  <si>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</si>
  <si>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</si>
  <si>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</si>
  <si>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</si>
  <si>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</si>
  <si>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</si>
  <si>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</si>
  <si>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</si>
  <si>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</si>
  <si>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</si>
  <si>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</si>
  <si>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</si>
  <si>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</si>
  <si>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</si>
  <si>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</si>
  <si>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</si>
  <si>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</si>
  <si>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</si>
  <si>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</si>
  <si>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</si>
  <si>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</si>
  <si>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</si>
  <si>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</si>
  <si>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</si>
  <si>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</si>
  <si>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</si>
  <si>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</si>
  <si>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</si>
  <si>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</si>
  <si>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</si>
  <si>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</si>
  <si>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</si>
  <si>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</si>
  <si>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</si>
  <si>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</si>
  <si>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</si>
  <si>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</si>
  <si>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</si>
  <si>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</si>
  <si>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</si>
  <si>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</si>
  <si>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</si>
  <si>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</si>
  <si>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</si>
  <si>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</si>
  <si>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</si>
  <si>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</si>
  <si>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</si>
  <si>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</si>
  <si>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</si>
  <si>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</si>
  <si>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</si>
  <si>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</si>
  <si>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</si>
  <si>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</si>
  <si>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</si>
  <si>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</si>
  <si>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</si>
  <si>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</si>
  <si>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</si>
  <si>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</si>
  <si>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</si>
  <si>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</si>
  <si>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</si>
  <si>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</si>
  <si>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</si>
  <si>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</si>
  <si>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</si>
  <si>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</si>
  <si>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</si>
  <si>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</si>
  <si>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</si>
  <si>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</si>
  <si>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</si>
  <si>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</si>
  <si>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</si>
  <si>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</si>
  <si>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</si>
  <si>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</si>
  <si>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</si>
  <si>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</si>
  <si>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</si>
  <si>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</si>
  <si>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</si>
  <si>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</si>
  <si>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</si>
  <si>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</si>
  <si>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</si>
  <si>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</si>
  <si>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</si>
  <si>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</si>
  <si>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</si>
  <si>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</si>
  <si>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</si>
  <si>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</si>
  <si>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</si>
  <si>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</si>
  <si>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</si>
  <si>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</si>
  <si>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</si>
  <si>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</si>
  <si>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</si>
  <si>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</si>
  <si>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</si>
  <si>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</si>
  <si>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</si>
  <si>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</si>
  <si>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</si>
  <si>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</si>
  <si>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</si>
  <si>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</si>
  <si>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</si>
  <si>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</si>
  <si>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</si>
  <si>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</si>
  <si>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</si>
  <si>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</si>
  <si>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</si>
  <si>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</si>
  <si>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</si>
  <si>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</si>
  <si>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</si>
  <si>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</si>
  <si>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</si>
  <si>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</si>
  <si>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</si>
  <si>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</si>
  <si>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</si>
  <si>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</si>
  <si>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</si>
  <si>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</si>
  <si>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</si>
  <si>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</si>
  <si>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</si>
  <si>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</si>
  <si>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</si>
  <si>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</si>
  <si>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</si>
  <si>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</si>
  <si>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</si>
  <si>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</si>
  <si>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</si>
  <si>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</si>
  <si>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</si>
  <si>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</si>
  <si>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</si>
  <si>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</si>
  <si>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</si>
  <si>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</si>
  <si>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</si>
  <si>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</si>
  <si>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</si>
  <si>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</si>
  <si>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</si>
  <si>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</si>
  <si>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</si>
  <si>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</si>
  <si>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</si>
  <si>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</si>
  <si>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</si>
  <si>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</si>
  <si>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</si>
  <si>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</si>
  <si>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</si>
  <si>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</si>
  <si>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</si>
  <si>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</si>
  <si>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</si>
  <si>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</si>
  <si>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</si>
  <si>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</si>
  <si>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</si>
  <si>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</si>
  <si>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</si>
  <si>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</si>
  <si>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</si>
  <si>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</si>
  <si>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</si>
  <si>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</si>
  <si>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</si>
  <si>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</si>
  <si>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</si>
  <si>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</si>
  <si>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</si>
  <si>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</si>
  <si>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</si>
  <si>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</si>
  <si>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</si>
  <si>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</si>
  <si>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</si>
  <si>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</si>
  <si>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</si>
  <si>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</si>
  <si>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</si>
  <si>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</si>
  <si>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</si>
  <si>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</si>
  <si>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</si>
  <si>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</si>
  <si>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</si>
  <si>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</si>
  <si>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</si>
  <si>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</si>
  <si>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</si>
  <si>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</si>
  <si>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</si>
  <si>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</si>
  <si>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</si>
  <si>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</si>
  <si>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</si>
  <si>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</si>
  <si>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</si>
  <si>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</si>
  <si>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</si>
  <si>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</si>
  <si>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</si>
  <si>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</si>
  <si>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</si>
  <si>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</si>
  <si>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</si>
  <si>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</si>
  <si>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</si>
  <si>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</si>
  <si>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</si>
  <si>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</si>
  <si>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</si>
  <si>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</si>
  <si>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</si>
  <si>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</si>
  <si>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</si>
  <si>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</si>
  <si>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</si>
  <si>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</si>
  <si>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</si>
  <si>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</si>
  <si>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</si>
  <si>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</si>
  <si>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</si>
  <si>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</si>
  <si>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</si>
  <si>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</si>
  <si>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</si>
  <si>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</si>
  <si>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</si>
  <si>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</si>
  <si>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</si>
  <si>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</si>
  <si>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</si>
  <si>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</si>
  <si>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</si>
  <si>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</si>
  <si>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</si>
  <si>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</si>
  <si>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</si>
  <si>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</si>
  <si>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</si>
  <si>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</si>
  <si>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</si>
  <si>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</si>
  <si>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</si>
  <si>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</si>
  <si>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</si>
  <si>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</si>
  <si>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</si>
  <si>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</si>
  <si>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</si>
  <si>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</si>
  <si>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</si>
  <si>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</si>
  <si>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</si>
  <si>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</si>
  <si>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</si>
  <si>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</si>
  <si>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</si>
  <si>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</si>
  <si>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</si>
  <si>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</si>
  <si>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</si>
  <si>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</si>
  <si>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</si>
  <si>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</si>
  <si>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</si>
  <si>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</si>
  <si>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</si>
  <si>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</si>
  <si>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</si>
  <si>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</si>
  <si>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</si>
  <si>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</si>
  <si>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</si>
  <si>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</si>
  <si>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</si>
  <si>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</si>
  <si>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</si>
  <si>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</si>
  <si>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</si>
  <si>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</si>
  <si>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</si>
  <si>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</si>
  <si>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</si>
  <si>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</si>
  <si>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</si>
  <si>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</si>
  <si>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</si>
  <si>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</si>
  <si>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</si>
  <si>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</si>
  <si>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</si>
  <si>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</si>
  <si>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</si>
  <si>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</si>
  <si>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</si>
  <si>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</si>
  <si>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</si>
  <si>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</si>
  <si>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</si>
  <si>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</si>
  <si>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</si>
  <si>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</si>
  <si>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</si>
  <si>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</si>
  <si>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</si>
  <si>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</si>
  <si>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</si>
  <si>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</si>
  <si>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</si>
  <si>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</si>
  <si>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</si>
  <si>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</si>
  <si>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</si>
  <si>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</si>
  <si>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</si>
  <si>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</si>
  <si>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</si>
  <si>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</si>
  <si>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</si>
  <si>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</si>
  <si>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</si>
  <si>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</si>
  <si>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</si>
  <si>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</si>
  <si>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</si>
  <si>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</si>
  <si>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</si>
  <si>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</si>
  <si>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</si>
  <si>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</si>
  <si>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</si>
  <si>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</si>
  <si>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</si>
  <si>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</si>
  <si>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</si>
  <si>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</si>
  <si>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</si>
  <si>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</si>
  <si>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</si>
  <si>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</si>
  <si>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</si>
  <si>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</si>
  <si>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</si>
  <si>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</si>
  <si>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</si>
  <si>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</si>
  <si>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</si>
  <si>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</si>
  <si>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</si>
  <si>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</si>
  <si>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</si>
  <si>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</si>
  <si>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</si>
  <si>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</si>
  <si>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</si>
  <si>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</si>
  <si>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</si>
  <si>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</si>
  <si>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</si>
  <si>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</si>
  <si>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</si>
  <si>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</si>
  <si>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</si>
  <si>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</si>
  <si>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</si>
  <si>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</si>
  <si>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</si>
  <si>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</si>
  <si>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</si>
  <si>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</si>
  <si>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</si>
  <si>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</si>
  <si>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</si>
  <si>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</si>
  <si>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</si>
  <si>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</si>
  <si>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</si>
  <si>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</si>
  <si>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</si>
  <si>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</si>
  <si>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</si>
  <si>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</si>
  <si>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</si>
  <si>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</si>
  <si>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</si>
  <si>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</si>
  <si>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</si>
  <si>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</si>
  <si>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</si>
  <si>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</si>
  <si>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</si>
  <si>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</si>
  <si>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</si>
  <si>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</si>
  <si>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</si>
  <si>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</si>
  <si>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</si>
  <si>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</si>
  <si>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</si>
  <si>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</si>
  <si>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</si>
  <si>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</si>
  <si>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</si>
  <si>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</si>
  <si>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</si>
  <si>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</si>
  <si>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</si>
  <si>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</si>
  <si>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</si>
  <si>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</si>
  <si>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</si>
  <si>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</si>
  <si>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</si>
  <si>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</si>
  <si>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</si>
  <si>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</si>
  <si>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</si>
  <si>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</si>
  <si>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</si>
  <si>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</si>
  <si>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</si>
  <si>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</si>
  <si>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</si>
  <si>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</si>
  <si>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</si>
  <si>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</si>
  <si>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</si>
  <si>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</si>
  <si>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</si>
  <si>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</si>
  <si>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</si>
  <si>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</si>
  <si>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</si>
  <si>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</si>
  <si>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</si>
  <si>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</si>
  <si>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</si>
  <si>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</si>
  <si>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</si>
  <si>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</si>
  <si>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</si>
  <si>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</si>
  <si>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</si>
  <si>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</si>
  <si>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</si>
  <si>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</si>
  <si>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</si>
  <si>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</si>
  <si>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</si>
  <si>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</si>
  <si>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</si>
  <si>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</si>
  <si>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</si>
  <si>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</si>
  <si>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</si>
  <si>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</si>
  <si>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</si>
  <si>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</si>
  <si>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</si>
  <si>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</si>
  <si>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</si>
  <si>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</si>
  <si>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</si>
  <si>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</si>
  <si>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</si>
  <si>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</si>
  <si>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</si>
  <si>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</si>
  <si>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</si>
  <si>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</si>
  <si>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</si>
  <si>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</si>
  <si>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</si>
  <si>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</si>
  <si>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</si>
  <si>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</si>
  <si>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</si>
  <si>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</si>
  <si>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</si>
  <si>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</si>
  <si>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</si>
  <si>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</si>
  <si>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</si>
  <si>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</si>
  <si>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</si>
  <si>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</si>
  <si>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</si>
  <si>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</si>
  <si>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</si>
  <si>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</si>
  <si>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</si>
  <si>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</si>
  <si>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</si>
  <si>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</si>
  <si>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</si>
  <si>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</si>
  <si>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</si>
  <si>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</si>
  <si>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</si>
  <si>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</si>
  <si>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</si>
  <si>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</si>
  <si>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</si>
  <si>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</si>
  <si>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</si>
  <si>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</si>
  <si>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</si>
  <si>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</si>
  <si>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</si>
  <si>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</si>
  <si>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</si>
  <si>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</si>
  <si>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</si>
  <si>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</si>
  <si>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</si>
  <si>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</si>
  <si>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</si>
  <si>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</si>
  <si>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</si>
  <si>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</si>
  <si>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</si>
  <si>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</si>
  <si>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</si>
  <si>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</si>
  <si>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</si>
  <si>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</si>
  <si>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</si>
  <si>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</si>
  <si>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</si>
  <si>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</si>
  <si>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</si>
  <si>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</si>
  <si>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</si>
  <si>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</si>
  <si>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</si>
  <si>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</si>
  <si>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</si>
  <si>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</si>
  <si>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</si>
  <si>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</si>
  <si>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</si>
  <si>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</si>
  <si>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</si>
  <si>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</si>
  <si>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</si>
  <si>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</si>
  <si>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</si>
  <si>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</si>
  <si>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</si>
  <si>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</si>
  <si>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</si>
  <si>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</si>
  <si>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</si>
  <si>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</si>
  <si>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</si>
  <si>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</si>
  <si>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</si>
  <si>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</si>
  <si>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</si>
  <si>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</si>
  <si>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</si>
  <si>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</si>
  <si>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</si>
  <si>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</si>
  <si>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</si>
  <si>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</si>
  <si>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</si>
  <si>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</si>
  <si>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</si>
  <si>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</si>
  <si>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</si>
  <si>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</si>
  <si>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</si>
  <si>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</si>
  <si>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</si>
  <si>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</si>
  <si>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</si>
  <si>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</si>
  <si>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</si>
  <si>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</si>
  <si>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</si>
  <si>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</si>
  <si>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</si>
  <si>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</si>
  <si>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</si>
  <si>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</si>
  <si>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</si>
  <si>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</si>
  <si>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</si>
  <si>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</si>
  <si>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</si>
  <si>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</si>
  <si>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</si>
  <si>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</si>
  <si>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</si>
  <si>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</si>
  <si>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</si>
  <si>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</si>
  <si>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</si>
  <si>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</si>
  <si>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</si>
  <si>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</si>
  <si>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</si>
  <si>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</si>
  <si>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</si>
  <si>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</si>
  <si>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</si>
  <si>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</si>
  <si>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</si>
  <si>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</si>
  <si>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</si>
  <si>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</si>
  <si>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</si>
  <si>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</si>
  <si>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</si>
  <si>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</si>
  <si>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</si>
  <si>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</si>
  <si>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</si>
  <si>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</si>
  <si>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</si>
  <si>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</si>
  <si>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</si>
  <si>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</si>
  <si>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</si>
  <si>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</si>
  <si>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</si>
  <si>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</si>
  <si>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</si>
  <si>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</si>
  <si>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</si>
  <si>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</si>
  <si>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</si>
  <si>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</si>
  <si>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</si>
  <si>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</si>
  <si>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</si>
  <si>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</si>
  <si>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</si>
  <si>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</si>
  <si>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</si>
  <si>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</si>
  <si>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</si>
  <si>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</si>
  <si>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</si>
  <si>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</si>
  <si>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</si>
  <si>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</si>
  <si>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</si>
  <si>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</si>
  <si>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</si>
  <si>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</si>
  <si>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</si>
  <si>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</si>
  <si>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</si>
  <si>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</si>
  <si>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</si>
  <si>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</si>
  <si>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</si>
  <si>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</si>
  <si>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</si>
  <si>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</si>
  <si>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</si>
  <si>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</si>
  <si>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</si>
  <si>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</si>
  <si>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</si>
  <si>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</si>
  <si>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</si>
  <si>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</si>
  <si>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</si>
  <si>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</si>
  <si>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</si>
  <si>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</si>
  <si>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</si>
  <si>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</si>
  <si>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</si>
  <si>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</si>
  <si>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</si>
  <si>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</si>
  <si>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</si>
  <si>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</si>
  <si>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</si>
  <si>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</si>
  <si>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</si>
  <si>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</si>
  <si>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</si>
  <si>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</si>
  <si>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</si>
  <si>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</si>
  <si>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</si>
  <si>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</si>
  <si>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</si>
  <si>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</si>
  <si>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</si>
  <si>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</si>
  <si>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</si>
  <si>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</si>
  <si>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</si>
  <si>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</si>
  <si>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</si>
  <si>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</si>
  <si>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</si>
  <si>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</si>
  <si>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</si>
  <si>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</si>
  <si>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</si>
  <si>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</si>
  <si>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</si>
  <si>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</si>
  <si>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</si>
  <si>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</si>
  <si>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</si>
  <si>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</si>
  <si>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</si>
  <si>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</si>
  <si>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</si>
  <si>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</si>
  <si>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</si>
  <si>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</si>
  <si>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</si>
  <si>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</si>
  <si>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</si>
  <si>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</si>
  <si>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</si>
  <si>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</si>
  <si>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</si>
  <si>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</si>
  <si>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</si>
  <si>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</si>
  <si>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</si>
  <si>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</si>
  <si>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</si>
  <si>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</si>
  <si>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</si>
  <si>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</si>
  <si>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</si>
  <si>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</si>
  <si>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</si>
  <si>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</si>
  <si>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</si>
  <si>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</si>
  <si>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</si>
  <si>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</si>
  <si>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</si>
  <si>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</si>
  <si>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</si>
  <si>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</si>
  <si>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</si>
  <si>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</si>
  <si>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</si>
  <si>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</si>
  <si>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</si>
  <si>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</si>
  <si>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</si>
  <si>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</si>
  <si>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</si>
  <si>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</si>
  <si>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</si>
  <si>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</si>
  <si>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</si>
  <si>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</si>
  <si>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</si>
  <si>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</si>
  <si>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</si>
  <si>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</si>
  <si>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</si>
  <si>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</si>
  <si>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</si>
  <si>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</si>
  <si>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</si>
  <si>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</si>
  <si>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</si>
  <si>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</si>
  <si>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</si>
  <si>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</si>
  <si>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</si>
  <si>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</si>
  <si>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</si>
  <si>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</si>
  <si>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</si>
  <si>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</si>
  <si>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</si>
  <si>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</si>
  <si>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</si>
  <si>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</si>
  <si>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</si>
  <si>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</si>
  <si>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</si>
  <si>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</si>
  <si>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</si>
  <si>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</si>
  <si>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</si>
  <si>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</si>
  <si>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</si>
  <si>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</si>
  <si>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</si>
  <si>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</si>
  <si>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</si>
  <si>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</si>
  <si>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</si>
  <si>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</si>
  <si>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</si>
  <si>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</si>
  <si>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</si>
  <si>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</si>
  <si>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</si>
  <si>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</si>
  <si>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</si>
  <si>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</si>
  <si>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</si>
  <si>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</si>
  <si>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</si>
  <si>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</si>
  <si>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</si>
  <si>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</si>
  <si>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</si>
  <si>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</si>
  <si>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</si>
  <si>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</si>
  <si>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</si>
  <si>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</si>
  <si>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</si>
  <si>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</si>
  <si>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</si>
  <si>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</si>
  <si>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</si>
  <si>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</si>
  <si>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</si>
  <si>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</si>
  <si>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</si>
  <si>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</si>
  <si>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</si>
  <si>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</si>
  <si>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</si>
  <si>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</si>
  <si>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</si>
  <si>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</si>
  <si>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</si>
  <si>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</si>
  <si>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</si>
  <si>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</si>
  <si>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</si>
  <si>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</si>
  <si>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</si>
  <si>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</si>
  <si>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</si>
  <si>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</si>
  <si>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</si>
  <si>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</si>
  <si>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</si>
  <si>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</si>
  <si>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</si>
  <si>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</si>
  <si>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</si>
  <si>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</si>
  <si>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</si>
  <si>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</si>
  <si>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</si>
  <si>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</si>
  <si>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</si>
  <si>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</si>
  <si>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</si>
  <si>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</si>
  <si>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</si>
  <si>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</si>
  <si>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</si>
  <si>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</si>
  <si>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</si>
  <si>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</si>
  <si>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</si>
  <si>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</si>
  <si>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</si>
  <si>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</si>
  <si>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</si>
  <si>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</si>
  <si>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</si>
  <si>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</si>
  <si>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</si>
  <si>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</si>
  <si>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</si>
  <si>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</si>
  <si>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</si>
  <si>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</si>
  <si>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</si>
  <si>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</si>
  <si>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</si>
  <si>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</si>
  <si>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</si>
  <si>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</si>
  <si>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</si>
  <si>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</si>
  <si>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</si>
  <si>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</si>
  <si>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</si>
  <si>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</si>
  <si>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</si>
  <si>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</si>
  <si>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</si>
  <si>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</si>
  <si>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</si>
  <si>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</si>
  <si>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</si>
  <si>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</si>
  <si>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</si>
  <si>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</si>
  <si>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</si>
  <si>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</si>
  <si>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</si>
  <si>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</si>
  <si>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</si>
  <si>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</si>
  <si>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</si>
  <si>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</si>
  <si>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</si>
  <si>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</si>
  <si>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</si>
  <si>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</si>
  <si>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</si>
  <si>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</si>
  <si>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</si>
  <si>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</si>
  <si>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</si>
  <si>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</si>
  <si>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</si>
  <si>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</si>
  <si>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</si>
  <si>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</si>
  <si>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</si>
  <si>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</si>
  <si>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</si>
  <si>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</si>
  <si>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</si>
  <si>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</si>
  <si>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</si>
  <si>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</si>
  <si>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</si>
  <si>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</si>
  <si>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</si>
  <si>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</si>
  <si>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</si>
  <si>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</si>
  <si>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</si>
  <si>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</si>
  <si>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</si>
  <si>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</si>
  <si>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</si>
  <si>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</si>
  <si>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</si>
  <si>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</si>
  <si>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</si>
  <si>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</si>
  <si>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</si>
  <si>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</si>
  <si>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</si>
  <si>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</si>
  <si>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</si>
  <si>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</si>
  <si>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</si>
  <si>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</si>
  <si>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</si>
  <si>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</si>
  <si>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</si>
  <si>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</si>
  <si>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</si>
  <si>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</si>
  <si>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</si>
  <si>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</si>
  <si>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</si>
  <si>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</si>
  <si>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</si>
  <si>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</si>
  <si>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</si>
  <si>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</si>
  <si>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</si>
  <si>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</si>
  <si>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</si>
  <si>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</si>
  <si>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</si>
  <si>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</si>
  <si>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</si>
  <si>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</si>
  <si>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</si>
  <si>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</si>
  <si>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</si>
  <si>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</si>
  <si>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</si>
  <si>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</si>
  <si>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</si>
  <si>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</si>
  <si>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</si>
  <si>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</si>
  <si>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</si>
  <si>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</si>
  <si>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</si>
  <si>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</si>
  <si>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</si>
  <si>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</si>
  <si>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</si>
  <si>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</si>
  <si>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</si>
  <si>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</si>
  <si>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</si>
  <si>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</si>
  <si>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</si>
  <si>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</si>
  <si>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</si>
  <si>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</si>
  <si>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</si>
  <si>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</si>
  <si>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</si>
  <si>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</si>
  <si>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</si>
  <si>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</si>
  <si>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</si>
  <si>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</si>
  <si>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</si>
  <si>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</si>
  <si>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</si>
  <si>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</si>
  <si>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</si>
  <si>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</si>
  <si>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</si>
  <si>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</si>
  <si>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</si>
  <si>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</si>
  <si>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</si>
  <si>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</si>
  <si>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</si>
  <si>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</si>
  <si>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</si>
  <si>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</si>
  <si>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</si>
  <si>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</si>
  <si>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</si>
  <si>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</si>
  <si>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</si>
  <si>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</si>
  <si>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</si>
  <si>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</si>
  <si>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</si>
  <si>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</si>
  <si>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</si>
  <si>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</si>
  <si>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</si>
  <si>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</si>
  <si>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</si>
  <si>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</si>
  <si>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</si>
  <si>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</si>
  <si>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</si>
  <si>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</si>
  <si>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</si>
  <si>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</si>
  <si>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</si>
  <si>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</si>
  <si>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</si>
  <si>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</si>
  <si>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</si>
  <si>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</si>
  <si>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</si>
  <si>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</si>
  <si>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</si>
  <si>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</si>
  <si>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</si>
  <si>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</si>
  <si>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</si>
  <si>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</si>
  <si>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</si>
  <si>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</si>
  <si>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</si>
  <si>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</si>
  <si>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</si>
  <si>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</si>
  <si>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</si>
  <si>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</si>
  <si>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</si>
  <si>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</si>
  <si>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</si>
  <si>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</si>
  <si>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</si>
  <si>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</si>
  <si>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</si>
  <si>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</si>
  <si>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</si>
  <si>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</si>
  <si>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</si>
  <si>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</si>
  <si>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</si>
  <si>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</si>
  <si>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</si>
  <si>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</si>
  <si>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</si>
  <si>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</si>
  <si>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</si>
  <si>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</si>
  <si>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</si>
  <si>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</si>
  <si>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</si>
  <si>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</si>
  <si>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</si>
  <si>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</si>
  <si>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</si>
  <si>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</si>
  <si>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</si>
  <si>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</si>
  <si>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</si>
  <si>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</si>
  <si>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</si>
  <si>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</si>
  <si>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</si>
  <si>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</si>
  <si>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</si>
  <si>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</si>
  <si>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</si>
  <si>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</si>
  <si>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</si>
  <si>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</si>
  <si>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</si>
  <si>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</si>
  <si>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</si>
  <si>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</si>
  <si>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</si>
  <si>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</si>
  <si>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</si>
  <si>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</si>
  <si>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</si>
  <si>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</si>
  <si>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</si>
  <si>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</si>
  <si>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</si>
  <si>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</si>
  <si>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</si>
  <si>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</si>
  <si>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</si>
  <si>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</si>
  <si>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</si>
  <si>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</si>
  <si>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</si>
  <si>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</si>
  <si>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</si>
  <si>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</si>
  <si>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</si>
  <si>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</si>
  <si>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</si>
  <si>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</si>
  <si>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</si>
  <si>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</si>
  <si>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</si>
  <si>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</si>
  <si>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</si>
  <si>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</si>
  <si>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</si>
  <si>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</si>
  <si>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</si>
  <si>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</si>
  <si>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</si>
  <si>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</si>
  <si>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</si>
  <si>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</si>
  <si>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</si>
  <si>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</si>
  <si>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</si>
  <si>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</si>
  <si>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</si>
  <si>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</si>
  <si>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</si>
  <si>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</si>
  <si>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</si>
  <si>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</si>
  <si>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</si>
  <si>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</si>
  <si>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</si>
  <si>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</si>
  <si>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</si>
  <si>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</si>
  <si>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</si>
  <si>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</si>
  <si>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</si>
  <si>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</si>
  <si>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</si>
  <si>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</si>
  <si>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</si>
  <si>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</si>
  <si>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</si>
  <si>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</si>
  <si>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</si>
  <si>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</si>
  <si>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</si>
  <si>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</si>
  <si>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</si>
  <si>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</si>
  <si>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</si>
  <si>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</si>
  <si>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</si>
  <si>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</si>
  <si>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</si>
  <si>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</si>
  <si>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</si>
  <si>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</si>
  <si>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</si>
  <si>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</si>
  <si>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</si>
  <si>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</si>
  <si>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</si>
  <si>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</si>
  <si>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</si>
  <si>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</si>
  <si>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</si>
  <si>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</si>
  <si>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</si>
  <si>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</si>
  <si>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</si>
  <si>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</si>
  <si>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</si>
  <si>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</si>
  <si>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</si>
  <si>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</si>
  <si>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</si>
  <si>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</si>
  <si>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</si>
  <si>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</si>
  <si>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</si>
  <si>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</si>
  <si>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</si>
  <si>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</si>
  <si>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</si>
  <si>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</si>
  <si>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</si>
  <si>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</si>
  <si>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</si>
  <si>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</si>
  <si>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</si>
  <si>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</si>
  <si>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</si>
  <si>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</si>
  <si>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</si>
  <si>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</si>
  <si>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</si>
  <si>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</si>
  <si>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</si>
  <si>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</si>
  <si>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</si>
  <si>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</si>
  <si>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</si>
  <si>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</si>
  <si>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</si>
  <si>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</si>
  <si>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</si>
  <si>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</si>
  <si>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</si>
  <si>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</si>
  <si>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</si>
  <si>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</si>
  <si>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</si>
  <si>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</si>
  <si>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</si>
  <si>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</si>
  <si>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</si>
  <si>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</si>
  <si>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</si>
  <si>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</si>
  <si>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</si>
  <si>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</si>
  <si>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</si>
  <si>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</si>
  <si>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</si>
  <si>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</si>
  <si>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</si>
  <si>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</si>
  <si>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</si>
  <si>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</si>
  <si>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</si>
  <si>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</si>
  <si>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</si>
  <si>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</si>
  <si>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</si>
  <si>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</si>
  <si>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</si>
  <si>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</si>
  <si>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</si>
  <si>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</si>
  <si>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</si>
  <si>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</si>
  <si>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</si>
  <si>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</si>
  <si>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</si>
  <si>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</si>
  <si>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</si>
  <si>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</si>
  <si>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</si>
  <si>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</si>
  <si>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</si>
  <si>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</si>
  <si>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</si>
  <si>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</si>
  <si>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</si>
  <si>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</si>
  <si>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</si>
  <si>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</si>
  <si>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</si>
  <si>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</si>
  <si>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</si>
  <si>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</si>
  <si>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</si>
  <si>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</si>
  <si>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</si>
  <si>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</si>
  <si>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</si>
  <si>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</si>
  <si>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</si>
  <si>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</si>
  <si>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</si>
  <si>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</si>
  <si>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</si>
  <si>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</si>
  <si>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</si>
  <si>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</si>
  <si>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</si>
  <si>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</si>
  <si>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</si>
  <si>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</si>
  <si>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</si>
  <si>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</si>
  <si>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</si>
  <si>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</si>
  <si>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</si>
  <si>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</si>
  <si>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</si>
  <si>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</si>
  <si>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</si>
  <si>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</si>
  <si>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</si>
  <si>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</si>
  <si>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</si>
  <si>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</si>
  <si>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</si>
  <si>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</si>
  <si>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</si>
  <si>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</si>
  <si>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</si>
  <si>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</si>
  <si>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</si>
  <si>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</si>
  <si>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</si>
  <si>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</si>
  <si>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</si>
  <si>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</si>
  <si>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</si>
  <si>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</si>
  <si>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</si>
  <si>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</si>
  <si>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</si>
  <si>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</si>
  <si>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</si>
  <si>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</si>
  <si>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</si>
  <si>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</si>
  <si>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</si>
  <si>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</si>
  <si>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</si>
  <si>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</si>
  <si>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</si>
  <si>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</si>
  <si>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</si>
  <si>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</si>
  <si>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</si>
  <si>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</si>
  <si>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</si>
  <si>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</si>
  <si>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</si>
  <si>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</si>
  <si>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</si>
  <si>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</si>
  <si>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</si>
  <si>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</si>
  <si>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</si>
  <si>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</si>
  <si>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</si>
  <si>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</si>
  <si>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</si>
  <si>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</si>
  <si>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</si>
  <si>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</si>
  <si>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</si>
  <si>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</si>
  <si>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</si>
  <si>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</si>
  <si>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</si>
  <si>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</si>
  <si>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</si>
  <si>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</si>
  <si>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</si>
  <si>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</si>
  <si>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</si>
  <si>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</si>
  <si>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</si>
  <si>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</si>
  <si>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</si>
  <si>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</si>
  <si>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</si>
  <si>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</si>
  <si>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</si>
  <si>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</si>
  <si>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</si>
  <si>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</si>
  <si>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</si>
  <si>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</si>
  <si>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</si>
  <si>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</si>
  <si>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</si>
  <si>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</si>
  <si>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</si>
  <si>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</si>
  <si>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</si>
  <si>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</si>
  <si>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</si>
  <si>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</si>
  <si>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</si>
  <si>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</si>
  <si>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</si>
  <si>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</si>
  <si>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</si>
  <si>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</si>
  <si>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</si>
  <si>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</si>
  <si>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</si>
  <si>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</si>
  <si>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</si>
  <si>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</si>
  <si>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</si>
  <si>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</si>
  <si>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</si>
  <si>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</si>
  <si>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</si>
  <si>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</si>
  <si>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</si>
  <si>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</si>
  <si>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</si>
  <si>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</si>
  <si>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</si>
  <si>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</si>
  <si>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</si>
  <si>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</si>
  <si>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</si>
  <si>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</si>
  <si>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</si>
  <si>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</si>
  <si>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</si>
  <si>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</si>
  <si>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</si>
  <si>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</si>
  <si>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</si>
  <si>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</si>
  <si>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</si>
  <si>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</si>
  <si>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</si>
  <si>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</si>
  <si>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</si>
  <si>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</si>
  <si>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</si>
  <si>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</si>
  <si>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</si>
  <si>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</si>
  <si>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</si>
  <si>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</si>
  <si>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</si>
  <si>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</si>
  <si>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</si>
  <si>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</si>
  <si>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</si>
  <si>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</si>
  <si>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</si>
  <si>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</si>
  <si>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</si>
  <si>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</si>
  <si>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</si>
  <si>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</si>
  <si>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</si>
  <si>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</si>
  <si>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</si>
  <si>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</si>
  <si>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</si>
  <si>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</si>
  <si>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</si>
  <si>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</si>
  <si>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</si>
  <si>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</si>
  <si>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</si>
  <si>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</si>
  <si>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</si>
  <si>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</si>
  <si>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</si>
  <si>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</si>
  <si>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</si>
  <si>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</si>
  <si>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</si>
  <si>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</si>
  <si>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</si>
  <si>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</si>
  <si>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</si>
  <si>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</si>
  <si>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</si>
  <si>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</si>
  <si>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</si>
  <si>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</si>
  <si>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</si>
  <si>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</si>
  <si>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</si>
  <si>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</si>
  <si>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</si>
  <si>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</si>
  <si>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</si>
  <si>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</si>
  <si>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</si>
  <si>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</si>
  <si>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</si>
  <si>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</si>
  <si>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</si>
  <si>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</si>
  <si>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</si>
  <si>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</si>
  <si>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</si>
  <si>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</si>
  <si>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</si>
  <si>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</si>
  <si>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</si>
  <si>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</si>
  <si>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</si>
  <si>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</si>
  <si>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</si>
  <si>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</si>
  <si>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</si>
  <si>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</si>
  <si>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</si>
  <si>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</si>
  <si>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</si>
  <si>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</si>
  <si>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</si>
  <si>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</si>
  <si>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</si>
  <si>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</si>
  <si>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</si>
  <si>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</si>
  <si>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</si>
  <si>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</si>
  <si>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</si>
  <si>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</si>
  <si>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</si>
  <si>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</si>
  <si>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</si>
  <si>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</si>
  <si>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</si>
  <si>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</si>
  <si>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</si>
  <si>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</si>
  <si>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</si>
  <si>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</si>
  <si>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</si>
  <si>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</si>
  <si>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</si>
  <si>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</si>
  <si>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</si>
  <si>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</si>
  <si>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</si>
  <si>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</si>
  <si>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</si>
  <si>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</si>
  <si>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</si>
  <si>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</si>
  <si>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</si>
  <si>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</si>
  <si>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</si>
  <si>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</si>
  <si>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</si>
  <si>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</si>
  <si>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</si>
  <si>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</si>
  <si>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</si>
  <si>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</si>
  <si>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</si>
  <si>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</si>
  <si>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</si>
  <si>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</si>
  <si>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</si>
  <si>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</si>
  <si>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</si>
  <si>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</si>
  <si>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</si>
  <si>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</si>
  <si>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</si>
  <si>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</si>
  <si>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</si>
  <si>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</si>
  <si>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</si>
  <si>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</si>
  <si>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</si>
  <si>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</si>
  <si>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</si>
  <si>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</si>
  <si>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</si>
  <si>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</si>
  <si>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</si>
  <si>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</si>
  <si>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</si>
  <si>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</si>
  <si>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</si>
  <si>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</si>
  <si>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</si>
  <si>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</si>
  <si>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</si>
  <si>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</si>
  <si>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</si>
  <si>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</si>
  <si>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</si>
  <si>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</si>
  <si>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</si>
  <si>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</si>
  <si>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</si>
  <si>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</si>
  <si>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</si>
  <si>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</si>
  <si>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</si>
  <si>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</si>
  <si>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</si>
  <si>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</si>
  <si>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</si>
  <si>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</si>
  <si>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</si>
  <si>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</si>
  <si>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</si>
  <si>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</si>
  <si>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</si>
  <si>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</si>
  <si>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</si>
  <si>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</si>
  <si>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</si>
  <si>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</si>
  <si>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</si>
  <si>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</si>
  <si>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</si>
  <si>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</si>
  <si>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</si>
  <si>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</si>
  <si>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</si>
  <si>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</si>
  <si>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</si>
  <si>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</si>
  <si>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</si>
  <si>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</si>
  <si>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</si>
  <si>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</si>
  <si>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</si>
  <si>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</si>
  <si>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</si>
  <si>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</si>
  <si>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</si>
  <si>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</si>
  <si>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</si>
  <si>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</si>
  <si>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</si>
  <si>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</si>
  <si>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</si>
  <si>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</si>
  <si>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</si>
  <si>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</si>
  <si>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</si>
  <si>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</si>
  <si>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</si>
  <si>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</si>
  <si>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</si>
  <si>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</si>
  <si>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</si>
  <si>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</si>
  <si>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</si>
  <si>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</si>
  <si>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</si>
  <si>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</si>
  <si>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</si>
  <si>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</si>
  <si>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</si>
  <si>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</si>
  <si>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</si>
  <si>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</si>
  <si>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</si>
  <si>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</si>
  <si>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</si>
  <si>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</si>
  <si>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</si>
  <si>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</si>
  <si>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</si>
  <si>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</si>
  <si>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</si>
  <si>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</si>
  <si>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</si>
  <si>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</si>
  <si>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</si>
  <si>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</si>
  <si>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</si>
  <si>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</si>
  <si>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</si>
  <si>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</si>
  <si>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</si>
  <si>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</si>
  <si>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</si>
  <si>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</si>
  <si>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</si>
  <si>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</si>
  <si>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</si>
  <si>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</si>
  <si>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</si>
  <si>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</si>
  <si>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</si>
  <si>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</si>
  <si>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</si>
  <si>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</si>
  <si>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</si>
  <si>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</si>
  <si>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</si>
  <si>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</si>
  <si>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</si>
  <si>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</si>
  <si>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</si>
  <si>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</si>
  <si>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</si>
  <si>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</si>
  <si>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</si>
  <si>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</si>
  <si>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</si>
  <si>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</si>
  <si>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</si>
  <si>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</si>
  <si>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</si>
  <si>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</si>
  <si>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</si>
  <si>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</si>
  <si>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</si>
  <si>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</si>
  <si>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</si>
  <si>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</si>
  <si>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</si>
  <si>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</si>
  <si>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</si>
  <si>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</si>
  <si>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</si>
  <si>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</si>
  <si>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</si>
  <si>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</si>
  <si>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</si>
  <si>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</si>
  <si>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</si>
  <si>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</si>
  <si>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</si>
  <si>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</si>
  <si>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</si>
  <si>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</si>
  <si>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</si>
  <si>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</si>
  <si>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</si>
  <si>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</si>
  <si>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</si>
  <si>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</si>
  <si>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</si>
  <si>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</si>
  <si>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</si>
  <si>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</si>
  <si>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</si>
  <si>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</si>
  <si>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</si>
  <si>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</si>
  <si>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</si>
  <si>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</si>
  <si>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</si>
  <si>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</si>
  <si>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</si>
  <si>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</si>
  <si>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</si>
  <si>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</si>
  <si>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</si>
  <si>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</si>
  <si>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</si>
  <si>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</si>
  <si>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</si>
  <si>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</si>
  <si>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</si>
  <si>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</si>
  <si>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</si>
  <si>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</si>
  <si>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</si>
  <si>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</si>
  <si>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</si>
  <si>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</si>
  <si>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</si>
  <si>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</si>
  <si>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</si>
  <si>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</si>
  <si>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</si>
  <si>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</si>
  <si>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</si>
  <si>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</si>
  <si>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</si>
  <si>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</si>
  <si>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</si>
  <si>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</si>
  <si>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</si>
  <si>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</si>
  <si>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</si>
  <si>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</si>
  <si>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</si>
  <si>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</si>
  <si>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</si>
  <si>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</si>
  <si>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</si>
  <si>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</si>
  <si>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</si>
  <si>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</si>
  <si>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</si>
  <si>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</si>
  <si>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</si>
  <si>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</si>
  <si>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</si>
  <si>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</si>
  <si>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</si>
  <si>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</si>
  <si>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</si>
  <si>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</si>
  <si>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</si>
  <si>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</si>
  <si>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</si>
  <si>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</si>
  <si>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</si>
  <si>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</si>
  <si>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</si>
  <si>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</si>
  <si>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</si>
  <si>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</si>
  <si>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</si>
  <si>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</si>
  <si>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</si>
  <si>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</si>
  <si>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</si>
  <si>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</si>
  <si>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</si>
  <si>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</si>
  <si>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</si>
  <si>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</si>
  <si>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</si>
  <si>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</si>
  <si>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</si>
  <si>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</si>
  <si>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</si>
  <si>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</si>
  <si>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</si>
  <si>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</si>
  <si>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</si>
  <si>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</si>
  <si>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</si>
  <si>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</si>
  <si>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</si>
  <si>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</si>
  <si>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</si>
  <si>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</si>
  <si>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</si>
  <si>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</si>
  <si>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</si>
  <si>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</si>
  <si>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</si>
  <si>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</si>
  <si>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</si>
  <si>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</si>
  <si>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</si>
  <si>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</si>
  <si>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</si>
  <si>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</si>
  <si>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</si>
  <si>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</si>
  <si>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</si>
  <si>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</si>
  <si>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</si>
  <si>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</si>
  <si>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</si>
  <si>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</si>
  <si>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</si>
  <si>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</si>
  <si>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</si>
  <si>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</si>
  <si>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</si>
  <si>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</si>
  <si>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</si>
  <si>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</si>
  <si>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</si>
  <si>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</si>
  <si>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</si>
  <si>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</si>
  <si>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</si>
  <si>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</si>
  <si>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</si>
  <si>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</si>
  <si>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</si>
  <si>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</si>
  <si>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</si>
  <si>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</si>
  <si>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</si>
  <si>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</si>
  <si>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</si>
  <si>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</si>
  <si>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</si>
  <si>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</si>
  <si>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</si>
  <si>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</si>
  <si>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</si>
  <si>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</si>
  <si>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</si>
  <si>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</si>
  <si>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</si>
  <si>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</si>
  <si>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</si>
  <si>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</si>
  <si>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</si>
  <si>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</si>
  <si>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</si>
  <si>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</si>
  <si>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</si>
  <si>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</si>
  <si>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</si>
  <si>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</si>
  <si>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</si>
  <si>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</si>
  <si>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</si>
  <si>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</si>
  <si>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</si>
  <si>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</si>
  <si>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</si>
  <si>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</si>
  <si>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</si>
  <si>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</si>
  <si>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</si>
  <si>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</si>
  <si>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</si>
  <si>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</si>
  <si>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</si>
  <si>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</si>
  <si>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</si>
  <si>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</si>
  <si>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</si>
  <si>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</si>
  <si>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</si>
  <si>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</si>
  <si>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</si>
  <si>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</si>
  <si>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</si>
  <si>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</si>
  <si>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</si>
  <si>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</si>
  <si>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</si>
  <si>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</si>
  <si>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</si>
  <si>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</si>
  <si>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</si>
  <si>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</si>
  <si>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</si>
  <si>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</si>
  <si>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</si>
  <si>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</si>
  <si>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</si>
  <si>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</si>
  <si>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</si>
  <si>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</si>
  <si>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</si>
  <si>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</si>
  <si>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</si>
  <si>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</si>
  <si>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</si>
  <si>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</si>
  <si>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</si>
  <si>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</si>
  <si>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</si>
  <si>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</si>
  <si>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</si>
  <si>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</si>
  <si>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</si>
  <si>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</si>
  <si>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</si>
  <si>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</si>
  <si>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</si>
  <si>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</si>
  <si>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</si>
  <si>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</si>
  <si>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</si>
  <si>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</si>
  <si>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</si>
  <si>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</si>
  <si>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</si>
  <si>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</si>
  <si>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</si>
  <si>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</si>
  <si>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</si>
  <si>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</si>
  <si>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</si>
  <si>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</si>
  <si>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</si>
  <si>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</si>
  <si>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</si>
  <si>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</si>
  <si>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</si>
  <si>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</si>
  <si>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</si>
  <si>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</si>
  <si>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</si>
  <si>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</si>
  <si>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</si>
  <si>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</si>
  <si>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</si>
  <si>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</si>
  <si>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</si>
  <si>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</si>
  <si>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</si>
  <si>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</si>
  <si>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</si>
  <si>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</si>
  <si>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</si>
  <si>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</si>
  <si>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</si>
  <si>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</si>
  <si>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</si>
  <si>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</si>
  <si>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</si>
  <si>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</si>
  <si>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</si>
  <si>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</si>
  <si>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</si>
  <si>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</si>
  <si>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</si>
  <si>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</si>
  <si>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</si>
  <si>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</si>
  <si>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</si>
  <si>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</si>
  <si>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</si>
  <si>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</si>
  <si>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</si>
  <si>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</si>
  <si>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</si>
  <si>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</si>
  <si>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</si>
  <si>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</si>
  <si>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</si>
  <si>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</si>
  <si>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</si>
  <si>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</si>
  <si>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</si>
  <si>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</si>
  <si>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</si>
  <si>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</si>
  <si>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</si>
  <si>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</si>
  <si>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</si>
  <si>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</si>
  <si>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</si>
  <si>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</si>
  <si>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</si>
  <si>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</si>
  <si>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</si>
  <si>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</si>
  <si>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</si>
  <si>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</si>
  <si>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</si>
  <si>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</si>
  <si>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</si>
  <si>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</si>
  <si>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</si>
  <si>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</si>
  <si>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</si>
  <si>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</si>
  <si>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</si>
  <si>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</si>
  <si>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</si>
  <si>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</si>
  <si>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</si>
  <si>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</si>
  <si>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</si>
  <si>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</si>
  <si>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</si>
  <si>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</si>
  <si>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</si>
  <si>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</si>
  <si>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</si>
  <si>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</si>
  <si>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</si>
  <si>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</si>
  <si>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</si>
  <si>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</si>
  <si>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</si>
  <si>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</si>
  <si>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</si>
  <si>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</si>
  <si>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</si>
  <si>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</si>
  <si>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</si>
  <si>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</si>
  <si>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</si>
  <si>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</si>
  <si>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</si>
  <si>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</si>
  <si>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</si>
  <si>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</si>
  <si>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</si>
  <si>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</si>
  <si>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</si>
  <si>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</si>
  <si>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</si>
  <si>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</si>
  <si>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</si>
  <si>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</si>
  <si>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</si>
  <si>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</si>
  <si>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</si>
  <si>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</si>
  <si>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</si>
  <si>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</si>
  <si>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</si>
  <si>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</si>
  <si>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</si>
  <si>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</si>
  <si>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</si>
  <si>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</si>
  <si>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</si>
  <si>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</si>
  <si>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</si>
  <si>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</si>
  <si>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</si>
  <si>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</si>
  <si>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</si>
  <si>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</si>
  <si>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</si>
  <si>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</si>
  <si>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</si>
  <si>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</si>
  <si>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</si>
  <si>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</si>
  <si>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</si>
  <si>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</si>
  <si>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</si>
  <si>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</si>
  <si>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</si>
  <si>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</si>
  <si>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</si>
  <si>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</si>
  <si>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</si>
  <si>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</si>
  <si>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</si>
  <si>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</si>
  <si>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</si>
  <si>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</si>
  <si>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</si>
  <si>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</si>
  <si>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</si>
  <si>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</si>
  <si>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</si>
  <si>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</si>
  <si>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</si>
  <si>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</si>
  <si>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</si>
  <si>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</si>
  <si>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</si>
  <si>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</si>
  <si>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</si>
  <si>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</si>
  <si>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</si>
  <si>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</si>
  <si>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</si>
  <si>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</si>
  <si>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</si>
  <si>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</si>
  <si>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</si>
  <si>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</si>
  <si>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</si>
  <si>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</si>
  <si>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</si>
  <si>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</si>
  <si>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</si>
  <si>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</si>
  <si>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</si>
  <si>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</si>
  <si>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</si>
  <si>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</si>
  <si>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</si>
  <si>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</si>
  <si>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</si>
  <si>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</si>
  <si>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</si>
  <si>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</si>
  <si>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</si>
  <si>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</si>
  <si>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</si>
  <si>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</si>
  <si>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</si>
  <si>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</si>
  <si>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</si>
  <si>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</si>
  <si>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</si>
  <si>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</si>
  <si>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</si>
  <si>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</si>
  <si>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</si>
  <si>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</si>
  <si>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</si>
  <si>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</si>
  <si>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</si>
  <si>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</si>
  <si>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</si>
  <si>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</si>
  <si>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</si>
  <si>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</si>
  <si>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</si>
  <si>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</si>
  <si>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</si>
  <si>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</si>
  <si>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</si>
  <si>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</si>
  <si>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</si>
  <si>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</si>
  <si>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</si>
  <si>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</si>
  <si>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</si>
  <si>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</si>
  <si>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</si>
  <si>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</si>
  <si>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</si>
  <si>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</si>
  <si>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</si>
  <si>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</si>
  <si>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</si>
  <si>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</si>
  <si>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</si>
  <si>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</si>
  <si>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</si>
  <si>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</si>
  <si>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</si>
  <si>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</si>
  <si>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</si>
  <si>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</si>
  <si>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</si>
  <si>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</si>
  <si>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</si>
  <si>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</si>
  <si>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</si>
  <si>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</si>
  <si>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</si>
  <si>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</si>
  <si>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</si>
  <si>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</si>
  <si>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</si>
  <si>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</si>
  <si>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</si>
  <si>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</si>
  <si>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</si>
  <si>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</si>
  <si>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</si>
  <si>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</si>
  <si>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</si>
  <si>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</si>
  <si>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</si>
  <si>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</si>
  <si>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</si>
  <si>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</si>
  <si>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</si>
  <si>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</si>
  <si>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</si>
  <si>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</si>
  <si>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</si>
  <si>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</si>
  <si>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</si>
  <si>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</si>
  <si>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</si>
  <si>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</si>
  <si>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</si>
  <si>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</si>
  <si>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</si>
  <si>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</si>
  <si>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</si>
  <si>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</si>
  <si>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</si>
  <si>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</si>
  <si>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</si>
  <si>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</si>
  <si>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</si>
  <si>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</si>
  <si>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</si>
  <si>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</si>
  <si>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</si>
  <si>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</si>
  <si>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</si>
  <si>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</si>
  <si>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</si>
  <si>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</si>
  <si>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</si>
  <si>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</si>
  <si>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</si>
  <si>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</si>
  <si>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</si>
  <si>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</si>
  <si>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</si>
  <si>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</si>
  <si>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</si>
  <si>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</si>
  <si>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</si>
  <si>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</si>
  <si>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</si>
  <si>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</si>
  <si>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</si>
  <si>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</si>
  <si>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</si>
  <si>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</si>
  <si>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</si>
  <si>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</si>
  <si>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</si>
  <si>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</si>
  <si>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</si>
  <si>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</si>
  <si>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</si>
  <si>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</si>
  <si>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</si>
  <si>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</si>
  <si>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</si>
  <si>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</si>
  <si>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</si>
  <si>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</si>
  <si>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</si>
  <si>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</si>
  <si>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</si>
  <si>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</si>
  <si>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</si>
  <si>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</si>
  <si>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</si>
  <si>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</si>
  <si>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</si>
  <si>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</si>
  <si>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</si>
  <si>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</si>
  <si>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</si>
  <si>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</si>
  <si>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</si>
  <si>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</si>
  <si>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</si>
  <si>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</si>
  <si>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</si>
  <si>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</si>
  <si>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</si>
  <si>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</si>
  <si>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</si>
  <si>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</si>
  <si>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</si>
  <si>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</si>
  <si>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</si>
  <si>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</si>
  <si>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</si>
  <si>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</si>
  <si>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</si>
  <si>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</si>
  <si>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</si>
  <si>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</si>
  <si>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</si>
  <si>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</si>
  <si>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</si>
  <si>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</si>
  <si>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</si>
  <si>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</si>
  <si>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</si>
  <si>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</si>
  <si>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</si>
  <si>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</si>
  <si>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</si>
  <si>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</si>
  <si>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</si>
  <si>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</si>
  <si>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</si>
  <si>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</si>
  <si>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</si>
  <si>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</si>
  <si>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</si>
  <si>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</si>
  <si>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</si>
  <si>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</si>
  <si>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</si>
  <si>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</si>
  <si>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</si>
  <si>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</si>
  <si>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</si>
  <si>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</si>
  <si>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</si>
  <si>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</si>
  <si>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</si>
  <si>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</si>
  <si>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</si>
  <si>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</si>
  <si>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</si>
  <si>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</si>
  <si>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</si>
  <si>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</si>
  <si>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</si>
  <si>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</si>
  <si>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</si>
  <si>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</si>
  <si>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</si>
  <si>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</si>
  <si>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</si>
  <si>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</si>
  <si>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</si>
  <si>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</si>
  <si>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</si>
  <si>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</si>
  <si>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</si>
  <si>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</si>
  <si>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</si>
  <si>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</si>
  <si>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</si>
  <si>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</si>
  <si>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</si>
  <si>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</si>
  <si>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</si>
  <si>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</si>
  <si>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</si>
  <si>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</si>
  <si>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</si>
  <si>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</si>
  <si>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</si>
  <si>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</si>
  <si>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</si>
  <si>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</si>
  <si>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</si>
  <si>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</si>
  <si>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</si>
  <si>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</si>
  <si>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</si>
  <si>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</si>
  <si>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</si>
  <si>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</si>
  <si>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</si>
  <si>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</si>
  <si>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</si>
  <si>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</si>
  <si>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</si>
  <si>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</si>
  <si>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</si>
  <si>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</si>
  <si>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</si>
  <si>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</si>
  <si>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</si>
  <si>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</si>
  <si>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</si>
  <si>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</si>
  <si>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</si>
  <si>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</si>
  <si>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</si>
  <si>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</si>
  <si>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</si>
  <si>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</si>
  <si>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</si>
  <si>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</si>
  <si>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</si>
  <si>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</si>
  <si>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</si>
  <si>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</si>
  <si>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</si>
  <si>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</si>
  <si>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</si>
  <si>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</si>
  <si>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</si>
  <si>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</si>
  <si>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</si>
  <si>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</si>
  <si>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</si>
  <si>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</si>
  <si>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</si>
  <si>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</si>
  <si>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</si>
  <si>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</si>
  <si>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</si>
  <si>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</si>
  <si>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</si>
  <si>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</si>
  <si>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</si>
  <si>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</si>
  <si>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</si>
  <si>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</si>
  <si>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</si>
  <si>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</si>
  <si>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</si>
  <si>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</si>
  <si>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</si>
  <si>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</si>
  <si>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</si>
  <si>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</si>
  <si>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</si>
  <si>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</si>
  <si>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</si>
  <si>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</si>
  <si>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</si>
  <si>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</si>
  <si>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</si>
  <si>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</si>
  <si>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</si>
  <si>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</si>
  <si>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</si>
  <si>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</si>
  <si>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</si>
  <si>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</si>
  <si>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</si>
  <si>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</si>
  <si>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</si>
  <si>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</si>
  <si>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</si>
  <si>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</si>
  <si>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</si>
  <si>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</si>
  <si>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</si>
  <si>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</si>
  <si>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</si>
  <si>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</si>
  <si>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</si>
  <si>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</si>
  <si>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</si>
  <si>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</si>
  <si>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</si>
  <si>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</si>
  <si>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</si>
  <si>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</si>
  <si>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</si>
  <si>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</si>
  <si>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</si>
  <si>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</si>
  <si>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</si>
  <si>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</si>
  <si>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</si>
  <si>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</si>
  <si>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</si>
  <si>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</si>
  <si>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</si>
  <si>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</si>
  <si>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</si>
  <si>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</si>
  <si>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</si>
  <si>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</si>
  <si>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</si>
  <si>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</si>
  <si>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</si>
  <si>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</si>
  <si>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</si>
  <si>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</si>
  <si>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</si>
  <si>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</si>
  <si>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</si>
  <si>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</si>
  <si>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</si>
  <si>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</si>
  <si>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</si>
  <si>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</si>
  <si>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</si>
  <si>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</si>
  <si>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</si>
  <si>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</si>
  <si>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</si>
  <si>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</si>
  <si>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</si>
  <si>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</si>
  <si>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</si>
  <si>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</si>
  <si>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</si>
  <si>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</si>
  <si>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</si>
  <si>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</si>
  <si>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</si>
  <si>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</si>
  <si>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</si>
  <si>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</si>
  <si>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</si>
  <si>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</si>
  <si>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</si>
  <si>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</si>
  <si>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</si>
  <si>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</si>
  <si>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</si>
  <si>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</si>
  <si>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</si>
  <si>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</si>
  <si>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</si>
  <si>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</si>
  <si>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</si>
  <si>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</si>
  <si>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</si>
  <si>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</si>
  <si>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</si>
  <si>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</si>
  <si>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</si>
  <si>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</si>
  <si>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</si>
  <si>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</si>
  <si>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</si>
  <si>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</si>
  <si>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</si>
  <si>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</si>
  <si>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</si>
  <si>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</si>
  <si>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</si>
  <si>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</si>
  <si>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</si>
  <si>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</si>
  <si>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</si>
  <si>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</si>
  <si>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</si>
  <si>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</si>
  <si>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</si>
  <si>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</si>
  <si>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</si>
  <si>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</si>
  <si>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</si>
  <si>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</si>
  <si>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</si>
  <si>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</si>
  <si>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</si>
  <si>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</si>
  <si>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</si>
  <si>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</si>
  <si>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</si>
  <si>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</si>
  <si>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</si>
  <si>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</si>
  <si>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</si>
  <si>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</si>
  <si>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</si>
  <si>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</si>
  <si>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</si>
  <si>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</si>
  <si>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</si>
  <si>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</si>
  <si>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</si>
  <si>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</si>
  <si>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</si>
  <si>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</si>
  <si>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</si>
  <si>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</si>
  <si>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</si>
  <si>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</si>
  <si>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</si>
  <si>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</si>
  <si>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</si>
  <si>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</si>
  <si>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</si>
  <si>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</si>
  <si>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</si>
  <si>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</si>
  <si>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</si>
  <si>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</si>
  <si>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</si>
  <si>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</si>
  <si>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</si>
  <si>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</si>
  <si>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</si>
  <si>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</si>
  <si>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</si>
  <si>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</si>
  <si>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</si>
  <si>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</si>
  <si>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</si>
  <si>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</si>
  <si>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</si>
  <si>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</si>
  <si>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</si>
  <si>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</si>
  <si>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</si>
  <si>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</si>
  <si>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</si>
  <si>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</si>
  <si>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</si>
  <si>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</si>
  <si>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</si>
  <si>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</si>
  <si>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</si>
  <si>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</si>
  <si>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</si>
  <si>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</si>
  <si>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</si>
  <si>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</si>
  <si>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</si>
  <si>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</si>
  <si>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</si>
  <si>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</si>
  <si>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</si>
  <si>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</si>
  <si>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</si>
  <si>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</si>
  <si>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</si>
  <si>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</si>
  <si>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</si>
  <si>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</si>
  <si>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</si>
  <si>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</si>
  <si>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</si>
  <si>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</si>
  <si>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</si>
  <si>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</si>
  <si>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</si>
  <si>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</si>
  <si>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</si>
  <si>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</si>
  <si>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</si>
  <si>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</si>
  <si>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</si>
  <si>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</si>
  <si>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</si>
  <si>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</si>
  <si>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</si>
  <si>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</si>
  <si>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</si>
  <si>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</si>
  <si>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</si>
  <si>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</si>
  <si>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</si>
  <si>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</si>
  <si>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</si>
  <si>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</si>
  <si>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</si>
  <si>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</si>
  <si>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</si>
  <si>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</si>
  <si>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</si>
  <si>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</si>
  <si>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</si>
  <si>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</si>
  <si>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</si>
  <si>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</si>
  <si>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</si>
  <si>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</si>
  <si>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</si>
  <si>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</si>
  <si>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</si>
  <si>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</si>
  <si>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</si>
  <si>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</si>
  <si>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</si>
  <si>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</si>
  <si>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</si>
  <si>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</si>
  <si>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</si>
  <si>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</si>
  <si>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</si>
  <si>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</si>
  <si>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</si>
  <si>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</si>
  <si>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</si>
  <si>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</si>
  <si>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</si>
  <si>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</si>
  <si>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</si>
  <si>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</si>
  <si>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</si>
  <si>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</si>
  <si>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</si>
  <si>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</si>
  <si>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</si>
  <si>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</si>
  <si>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</si>
  <si>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</si>
  <si>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</si>
  <si>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</si>
  <si>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</si>
  <si>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</si>
  <si>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</si>
  <si>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</si>
  <si>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</si>
  <si>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</si>
  <si>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</si>
  <si>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</si>
  <si>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</si>
  <si>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</si>
  <si>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</si>
  <si>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</si>
  <si>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</si>
  <si>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</si>
  <si>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</si>
  <si>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</si>
  <si>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</si>
  <si>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</si>
  <si>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</si>
  <si>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</si>
  <si>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</si>
  <si>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</si>
  <si>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</si>
  <si>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</si>
  <si>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</si>
  <si>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</si>
  <si>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</si>
  <si>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</si>
  <si>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</si>
  <si>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</si>
  <si>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</si>
  <si>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</si>
  <si>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</si>
  <si>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</si>
  <si>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</si>
  <si>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</si>
  <si>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</si>
  <si>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</si>
  <si>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</si>
  <si>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</si>
  <si>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</si>
  <si>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</si>
  <si>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</si>
  <si>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</si>
  <si>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</si>
  <si>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</si>
  <si>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</si>
  <si>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</si>
  <si>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</si>
  <si>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</si>
  <si>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</si>
  <si>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</si>
  <si>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</si>
  <si>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</si>
  <si>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</si>
  <si>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</si>
  <si>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</si>
  <si>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</si>
  <si>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</si>
  <si>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</si>
  <si>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</si>
  <si>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</si>
  <si>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</si>
  <si>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</si>
  <si>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</si>
  <si>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</si>
  <si>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</si>
  <si>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</si>
  <si>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</si>
  <si>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</si>
  <si>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</si>
  <si>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</si>
  <si>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</si>
  <si>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</si>
  <si>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</si>
  <si>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</si>
  <si>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</si>
  <si>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</si>
  <si>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</si>
  <si>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</si>
  <si>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</si>
  <si>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</si>
  <si>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</si>
  <si>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</si>
  <si>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</si>
  <si>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</si>
  <si>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</si>
  <si>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</si>
  <si>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</si>
  <si>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</si>
  <si>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</si>
  <si>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</si>
  <si>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</si>
  <si>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</si>
  <si>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</si>
  <si>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</si>
  <si>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</si>
  <si>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</si>
  <si>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</si>
  <si>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</si>
  <si>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</si>
  <si>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</si>
  <si>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</si>
  <si>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</si>
  <si>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</si>
  <si>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</si>
  <si>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</si>
  <si>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</si>
  <si>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</si>
  <si>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</si>
  <si>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</si>
  <si>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</si>
  <si>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</si>
  <si>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</si>
  <si>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</si>
  <si>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</si>
  <si>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</si>
  <si>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</si>
  <si>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</si>
  <si>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</si>
  <si>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</si>
  <si>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</si>
  <si>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</si>
  <si>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</si>
  <si>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</si>
  <si>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</si>
  <si>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</si>
  <si>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</si>
  <si>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</si>
  <si>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</si>
  <si>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</si>
  <si>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</si>
  <si>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</si>
  <si>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</si>
  <si>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</si>
  <si>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</si>
  <si>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</si>
  <si>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</si>
  <si>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</si>
  <si>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</si>
  <si>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</si>
  <si>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</si>
  <si>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</si>
  <si>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</si>
  <si>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</si>
  <si>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</si>
  <si>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</si>
  <si>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</si>
  <si>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</si>
  <si>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</si>
  <si>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</si>
  <si>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</si>
  <si>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</si>
  <si>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</si>
  <si>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</si>
  <si>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</si>
  <si>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</si>
  <si>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</si>
  <si>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</si>
  <si>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</si>
  <si>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</si>
  <si>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</si>
  <si>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</si>
  <si>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</si>
  <si>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</si>
  <si>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</si>
  <si>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</si>
  <si>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</si>
  <si>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</si>
  <si>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</si>
  <si>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</si>
  <si>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</si>
  <si>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</si>
  <si>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</si>
  <si>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</si>
  <si>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</si>
  <si>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</si>
  <si>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</si>
  <si>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</si>
  <si>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</si>
  <si>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</si>
  <si>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</si>
  <si>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</si>
  <si>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</si>
  <si>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</si>
  <si>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</si>
  <si>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</si>
  <si>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</si>
  <si>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</si>
  <si>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</si>
  <si>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</si>
  <si>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</si>
  <si>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</si>
  <si>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</si>
  <si>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</si>
  <si>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</si>
  <si>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</si>
  <si>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</si>
  <si>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</si>
  <si>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</si>
  <si>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</si>
  <si>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</si>
  <si>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</si>
  <si>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</si>
  <si>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</si>
  <si>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</si>
  <si>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</si>
  <si>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</si>
  <si>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</si>
  <si>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</si>
  <si>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</si>
  <si>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</si>
  <si>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</si>
  <si>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</si>
  <si>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</si>
  <si>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</si>
  <si>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</si>
  <si>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</si>
  <si>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</si>
  <si>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</si>
  <si>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</si>
  <si>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</si>
  <si>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</si>
  <si>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</si>
  <si>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</si>
  <si>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</si>
  <si>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</si>
  <si>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</si>
  <si>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</si>
  <si>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</si>
  <si>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</si>
  <si>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</si>
  <si>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</si>
  <si>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</si>
  <si>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</si>
  <si>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</si>
  <si>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</si>
  <si>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</si>
  <si>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</si>
  <si>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</si>
  <si>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</si>
  <si>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</si>
  <si>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</si>
  <si>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</si>
  <si>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</si>
  <si>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</si>
  <si>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</si>
  <si>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</si>
  <si>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</si>
  <si>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</si>
  <si>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</si>
  <si>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</si>
  <si>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</si>
  <si>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</si>
  <si>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</si>
  <si>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</si>
  <si>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</si>
  <si>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</si>
  <si>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</si>
  <si>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</si>
  <si>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</si>
  <si>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</si>
  <si>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</si>
  <si>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</si>
  <si>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</si>
  <si>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</si>
  <si>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</si>
  <si>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</si>
  <si>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</si>
  <si>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</si>
  <si>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</si>
  <si>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</si>
  <si>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</si>
  <si>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</si>
  <si>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</si>
  <si>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</si>
  <si>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</si>
  <si>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</si>
  <si>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</si>
  <si>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</si>
  <si>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</si>
  <si>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</si>
  <si>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</si>
  <si>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</si>
  <si>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</si>
  <si>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</si>
  <si>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</si>
  <si>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</si>
  <si>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</si>
  <si>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</si>
  <si>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</si>
  <si>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</si>
  <si>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</si>
  <si>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</si>
  <si>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</si>
  <si>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</si>
  <si>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</si>
  <si>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</si>
  <si>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</si>
  <si>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</si>
  <si>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</si>
  <si>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</si>
  <si>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</si>
  <si>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</si>
  <si>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</si>
  <si>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</si>
  <si>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</si>
  <si>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</si>
  <si>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</si>
  <si>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</si>
  <si>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</si>
  <si>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</si>
  <si>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</si>
  <si>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</si>
  <si>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</si>
  <si>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</si>
  <si>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</si>
  <si>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</si>
  <si>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</si>
  <si>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</si>
  <si>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</si>
  <si>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</si>
  <si>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</si>
  <si>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</si>
  <si>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</si>
  <si>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</si>
  <si>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</si>
  <si>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</si>
  <si>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</si>
  <si>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</si>
  <si>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</si>
  <si>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</si>
  <si>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</si>
  <si>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</si>
  <si>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</si>
  <si>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</si>
  <si>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</si>
  <si>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</si>
  <si>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</si>
  <si>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</si>
  <si>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</si>
  <si>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</si>
  <si>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</si>
  <si>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</si>
  <si>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</si>
  <si>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</si>
  <si>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</si>
  <si>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</si>
  <si>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</si>
  <si>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</si>
  <si>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</si>
  <si>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</si>
  <si>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</si>
  <si>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</si>
  <si>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</si>
  <si>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</si>
  <si>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</si>
  <si>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</si>
  <si>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</si>
  <si>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</si>
  <si>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</si>
  <si>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</si>
  <si>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</si>
  <si>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</si>
  <si>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</si>
  <si>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</si>
  <si>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</si>
  <si>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</si>
  <si>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</si>
  <si>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</si>
  <si>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</si>
  <si>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</si>
  <si>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</si>
  <si>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</si>
  <si>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</si>
  <si>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</si>
  <si>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</si>
  <si>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</si>
  <si>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</si>
  <si>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</si>
  <si>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</si>
  <si>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</si>
  <si>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</si>
  <si>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</si>
  <si>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</si>
  <si>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</si>
  <si>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</si>
  <si>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</si>
  <si>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</si>
  <si>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</si>
  <si>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</si>
  <si>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</si>
  <si>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</si>
  <si>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</si>
  <si>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</si>
  <si>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</si>
  <si>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</si>
  <si>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</si>
  <si>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</si>
  <si>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</si>
  <si>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</si>
  <si>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</si>
  <si>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</si>
  <si>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</si>
  <si>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</si>
  <si>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</si>
  <si>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</si>
  <si>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</si>
  <si>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</si>
  <si>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</si>
  <si>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</si>
  <si>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</si>
  <si>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</si>
  <si>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</si>
  <si>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</si>
  <si>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</si>
  <si>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</si>
  <si>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</si>
  <si>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</si>
  <si>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</si>
  <si>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</si>
  <si>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</si>
  <si>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</si>
  <si>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</si>
  <si>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</si>
  <si>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</si>
  <si>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</si>
  <si>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</si>
  <si>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</si>
  <si>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</si>
  <si>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</si>
  <si>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</si>
  <si>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</si>
  <si>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</si>
  <si>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</si>
  <si>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</si>
  <si>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</si>
  <si>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</si>
  <si>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</si>
  <si>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</si>
  <si>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</si>
  <si>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</si>
  <si>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</si>
  <si>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</si>
  <si>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</si>
  <si>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</si>
  <si>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</si>
  <si>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</si>
  <si>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</si>
  <si>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</si>
  <si>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</si>
  <si>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</si>
  <si>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</si>
  <si>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</si>
  <si>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</si>
  <si>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</si>
  <si>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</si>
  <si>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</si>
  <si>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</si>
  <si>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</si>
  <si>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</si>
  <si>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</si>
  <si>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</si>
  <si>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</si>
  <si>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</si>
  <si>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</si>
  <si>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</si>
  <si>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</si>
  <si>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</si>
  <si>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</si>
  <si>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</si>
  <si>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</si>
  <si>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</si>
  <si>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</si>
  <si>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</si>
  <si>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</si>
  <si>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</si>
  <si>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</si>
  <si>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</si>
  <si>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</si>
  <si>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</si>
  <si>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</si>
  <si>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</si>
  <si>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</si>
  <si>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</si>
  <si>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</si>
  <si>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</si>
  <si>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</si>
  <si>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</si>
  <si>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</si>
  <si>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</si>
  <si>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</si>
  <si>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</si>
  <si>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</si>
  <si>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</si>
  <si>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</si>
  <si>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</si>
  <si>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</si>
  <si>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</si>
  <si>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</si>
  <si>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Valstybinės reikšmės magistralinio kelio A16 (Vilnius–Prienai–Marijampolė) 25,312 km viaduko rekonstravimas</t>
  </si>
  <si>
    <t>Ne</t>
  </si>
  <si>
    <t>Taip</t>
  </si>
  <si>
    <t>Akcinė bendrovė ,,Via Lietuva''</t>
  </si>
  <si>
    <t>Kauno g. 22, 03212 Vilnius, Lietuvos Respublika</t>
  </si>
  <si>
    <t>Darbai</t>
  </si>
  <si>
    <t>Irena Kudzinskienė, Domantas Bajorinas, Aiškutė Tranienė, Mikalojus Tinteris, Danguolė Zavarzinienė, Vytautė Janušauskienė, Paulius Rakauskas, Antanas Narbutas, Lina Papinigytė.</t>
  </si>
  <si>
    <t>UAB ,,Viadukas''</t>
  </si>
  <si>
    <t>Žygio g. 97A, 08236, Vilnius</t>
  </si>
  <si>
    <t>Lietuva</t>
  </si>
  <si>
    <t>UAB ,,Tilsta''</t>
  </si>
  <si>
    <t>Granito g. 6, 02241, Vinius</t>
  </si>
  <si>
    <t>UAB ,,Kauno keliai''</t>
  </si>
  <si>
    <t>R. Kalantos g. 85, 52310, Kaunas</t>
  </si>
  <si>
    <t>UAB ,,Tiltuva''</t>
  </si>
  <si>
    <t>Liepkalnio g. 101, 02121 Vilnius</t>
  </si>
  <si>
    <t>1</t>
  </si>
  <si>
    <t>Kainos ir kokybės santykis</t>
  </si>
  <si>
    <t>Remiantis bendrųjų pirkimo sąlygų 18.1.1 punktu, tiekėjos UAB ,,Kauno keliai'' pasiūlymas buvo atmestas, nes tiekėja nepateikė atsakymo į viešųjų pirkimų komisijos  pateiktą prašymą pratęsti pasiūlymo galiojimo
užtikrinimo dokumento galiojimo terminą.</t>
  </si>
  <si>
    <t>Remiantis bendrųjų pirkimo sąlygų 18.1.1 punktu, tiekėjos UAB ,,Tiltuva'' pasiūlymas buvo atmestas, nes tiekėja nepateikė atsakymo į viešųjų pirkimų komisijos  pateiktą prašymą pratęsti pasiūlymo galiojimo
užtikrinimo dokumento galiojimo terminą.</t>
  </si>
  <si>
    <t>Eur</t>
  </si>
  <si>
    <t>Kaina</t>
  </si>
  <si>
    <t>EUR</t>
  </si>
  <si>
    <t>Ekonomiškai naudingiausias pasiūlymas ir jį pateikęs tiekėjas atitinka visus pirkimo dokumentuose nustatytus reikalavimus</t>
  </si>
  <si>
    <t>Antanas Narbutas</t>
  </si>
  <si>
    <t>antanas.narbutas@vialietuva.lt</t>
  </si>
  <si>
    <t>Viešųjų pirkimų skyriaus pirkimų specialistas</t>
  </si>
  <si>
    <t>Supaprastintas pirkimas</t>
  </si>
  <si>
    <t xml:space="preserve">Lietuvos Respublikos viešųjų pirkimų įstatymo 59 str. 1 dalis ir 4 str. 2 dalis.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</si>
</sst>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9"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8" fillId="0" borderId="0" applyNumberFormat="0" applyFill="0" applyBorder="0" applyAlignment="0" applyProtection="0"/>
  </cellStyleXfs>
  <cellXfs count="49">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horizontal="center" vertical="center" wrapText="1"/>
    </xf>
    <xf numFmtId="0" fontId="5" fillId="0" borderId="1" xfId="0" applyFont="1" applyBorder="1" applyAlignment="1">
      <alignment wrapText="1"/>
    </xf>
    <xf numFmtId="0" fontId="5" fillId="0" borderId="1" xfId="0" applyFont="1" applyBorder="1" applyAlignment="1">
      <alignment horizontal="center" vertical="center"/>
    </xf>
    <xf numFmtId="0" fontId="5" fillId="0" borderId="1" xfId="0" applyFont="1" applyBorder="1" applyAlignment="1">
      <alignment horizontal="center"/>
    </xf>
    <xf numFmtId="49" fontId="5" fillId="0" borderId="1" xfId="0" applyNumberFormat="1" applyFont="1" applyBorder="1" applyAlignment="1">
      <alignment horizontal="center" vertical="center"/>
    </xf>
    <xf numFmtId="2" fontId="5" fillId="0" borderId="1" xfId="0" applyNumberFormat="1" applyFont="1" applyBorder="1" applyAlignment="1">
      <alignment horizontal="center" vertical="center"/>
    </xf>
    <xf numFmtId="164" fontId="0" fillId="0" borderId="1" xfId="0" applyNumberFormat="1" applyBorder="1" applyAlignment="1">
      <alignment horizontal="center" vertical="center"/>
    </xf>
    <xf numFmtId="0" fontId="0" fillId="0" borderId="1" xfId="0" applyBorder="1" applyAlignment="1">
      <alignment wrapText="1"/>
    </xf>
    <xf numFmtId="49" fontId="0" fillId="0" borderId="1" xfId="0" applyNumberFormat="1" applyBorder="1" applyAlignment="1">
      <alignment horizontal="center" vertical="center"/>
    </xf>
    <xf numFmtId="2" fontId="0" fillId="0" borderId="1" xfId="0" applyNumberFormat="1" applyBorder="1" applyAlignment="1">
      <alignment horizontal="center" vertical="center" wrapText="1"/>
    </xf>
    <xf numFmtId="49" fontId="5" fillId="0" borderId="1" xfId="0" applyNumberFormat="1" applyFont="1" applyBorder="1" applyAlignment="1">
      <alignment horizontal="center"/>
    </xf>
    <xf numFmtId="164" fontId="5" fillId="0" borderId="1" xfId="0" applyNumberFormat="1" applyFont="1" applyBorder="1" applyAlignment="1">
      <alignment horizontal="center"/>
    </xf>
    <xf numFmtId="0" fontId="8" fillId="0" borderId="1" xfId="1" applyBorder="1"/>
    <xf numFmtId="0" fontId="5" fillId="0" borderId="0" xfId="0" applyFont="1" applyAlignment="1">
      <alignment horizontal="center"/>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antanas.narbutas@vialietuva.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A3" zoomScale="70" zoomScaleNormal="70" workbookViewId="0">
      <selection activeCell="F6" sqref="F6"/>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x14ac:dyDescent="0.3">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34" x14ac:dyDescent="0.3">
      <c r="A7" s="35" t="s">
        <v>9633</v>
      </c>
      <c r="B7" s="35" t="s">
        <v>9632</v>
      </c>
      <c r="C7" s="35">
        <v>2098610</v>
      </c>
      <c r="D7" s="35" t="s">
        <v>9634</v>
      </c>
      <c r="E7" s="35" t="s">
        <v>9661</v>
      </c>
      <c r="F7" s="35" t="s">
        <v>9635</v>
      </c>
      <c r="G7" s="27"/>
      <c r="H7" s="27"/>
      <c r="I7" s="35" t="s">
        <v>9636</v>
      </c>
      <c r="J7" s="27"/>
      <c r="K7" s="35">
        <v>188710638</v>
      </c>
      <c r="L7" s="27" t="s">
        <v>9637</v>
      </c>
      <c r="M7" s="27" t="s">
        <v>9638</v>
      </c>
      <c r="N7" s="27" t="s">
        <v>127</v>
      </c>
      <c r="O7" s="27"/>
      <c r="P7" s="35" t="s">
        <v>9635</v>
      </c>
      <c r="Q7" s="27"/>
      <c r="R7" s="27"/>
      <c r="S7" s="27"/>
      <c r="T7" s="27"/>
      <c r="U7" s="27" t="s">
        <v>9640</v>
      </c>
      <c r="V7" s="35" t="s">
        <v>9635</v>
      </c>
      <c r="W7" s="35" t="s">
        <v>9635</v>
      </c>
      <c r="X7" s="35" t="s">
        <v>9639</v>
      </c>
      <c r="Y7" s="35" t="s">
        <v>6755</v>
      </c>
      <c r="Z7" s="35"/>
      <c r="AA7" s="35">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J8" sqref="J8"/>
    </sheetView>
  </sheetViews>
  <sheetFormatPr defaultColWidth="9" defaultRowHeight="15.6" x14ac:dyDescent="0.3"/>
  <cols>
    <col min="1" max="1" width="13.8984375" style="9" customWidth="1"/>
    <col min="2" max="2" width="15.69921875" style="9" customWidth="1"/>
    <col min="3" max="3" width="20" style="9" customWidth="1"/>
    <col min="4" max="4" width="13.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3">
      <c r="A4" s="45" t="s">
        <v>9650</v>
      </c>
      <c r="B4" s="38">
        <v>111441125</v>
      </c>
      <c r="C4" s="38" t="s">
        <v>9641</v>
      </c>
      <c r="D4" s="46">
        <v>45957</v>
      </c>
      <c r="E4" s="46">
        <v>46363</v>
      </c>
      <c r="F4" s="38">
        <v>2751329.16</v>
      </c>
      <c r="G4" s="38" t="s">
        <v>9635</v>
      </c>
      <c r="H4" s="38" t="s">
        <v>9635</v>
      </c>
      <c r="I4" s="38"/>
      <c r="J4" s="38" t="s">
        <v>9635</v>
      </c>
      <c r="K4" s="48"/>
      <c r="L4" s="38" t="s">
        <v>9636</v>
      </c>
      <c r="M4" s="38" t="s">
        <v>9635</v>
      </c>
      <c r="N4" s="13"/>
      <c r="O4" s="13" t="s">
        <v>9635</v>
      </c>
      <c r="P4" s="13" t="s">
        <v>9635</v>
      </c>
      <c r="Q4" s="13"/>
      <c r="R4" s="13"/>
      <c r="S4" s="13"/>
      <c r="T4" s="13"/>
      <c r="U4" s="13"/>
      <c r="V4" s="13"/>
      <c r="W4" s="13"/>
      <c r="X4" s="13"/>
      <c r="Y4" s="13"/>
      <c r="Z4" s="13"/>
      <c r="AA4" s="13"/>
      <c r="AB4" s="13"/>
      <c r="AC4" s="13"/>
      <c r="AD4" s="13"/>
      <c r="AE4" s="13"/>
    </row>
    <row r="5" spans="1:31" x14ac:dyDescent="0.3">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3">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4:B16" xr:uid="{9CBA40B1-5F62-4CE1-B217-0BC0E3CF720D}">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G7" sqref="G7"/>
    </sheetView>
  </sheetViews>
  <sheetFormatPr defaultRowHeight="15.6" x14ac:dyDescent="0.3"/>
  <cols>
    <col min="1" max="1" width="24.8984375" customWidth="1"/>
    <col min="2" max="2" width="19.09765625" customWidth="1"/>
    <col min="3" max="3" width="29.3984375" customWidth="1"/>
    <col min="4" max="4" width="41.796875" customWidth="1"/>
    <col min="5" max="5" width="22.69921875" customWidth="1"/>
  </cols>
  <sheetData>
    <row r="1" spans="1:5" ht="21.75" customHeight="1" x14ac:dyDescent="0.3">
      <c r="A1" s="7" t="s">
        <v>9612</v>
      </c>
      <c r="B1" s="9"/>
      <c r="C1" s="9"/>
      <c r="D1" s="9"/>
      <c r="E1" s="9"/>
    </row>
    <row r="2" spans="1:5" x14ac:dyDescent="0.3">
      <c r="A2" s="30" t="s">
        <v>6</v>
      </c>
      <c r="B2" s="31"/>
      <c r="C2" s="31"/>
      <c r="D2" s="31"/>
      <c r="E2" s="31"/>
    </row>
    <row r="3" spans="1:5" s="32" customFormat="1" ht="46.8" x14ac:dyDescent="0.3">
      <c r="A3" s="10" t="s">
        <v>37</v>
      </c>
      <c r="B3" s="10" t="s">
        <v>38</v>
      </c>
      <c r="C3" s="10" t="s">
        <v>39</v>
      </c>
      <c r="D3" s="10" t="s">
        <v>40</v>
      </c>
      <c r="E3" s="10" t="s">
        <v>41</v>
      </c>
    </row>
    <row r="4" spans="1:5" x14ac:dyDescent="0.3">
      <c r="A4" s="13" t="s">
        <v>9658</v>
      </c>
      <c r="B4" s="13">
        <v>3702329600</v>
      </c>
      <c r="C4" s="47" t="s">
        <v>9659</v>
      </c>
      <c r="D4" s="13" t="s">
        <v>9660</v>
      </c>
      <c r="E4" s="13" t="s">
        <v>9658</v>
      </c>
    </row>
  </sheetData>
  <hyperlinks>
    <hyperlink ref="C4" r:id="rId1" xr:uid="{06ED9BA4-560F-4306-8962-62C59B8B66D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H4" sqref="H4"/>
    </sheetView>
  </sheetViews>
  <sheetFormatPr defaultColWidth="9" defaultRowHeight="15.6" x14ac:dyDescent="0.3"/>
  <cols>
    <col min="1" max="1" width="10" style="9" customWidth="1"/>
    <col min="2" max="2" width="37.8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ht="51.6" customHeight="1" x14ac:dyDescent="0.3">
      <c r="A4" s="37">
        <v>1</v>
      </c>
      <c r="B4" s="36" t="s">
        <v>9634</v>
      </c>
      <c r="C4" s="35" t="s">
        <v>6755</v>
      </c>
      <c r="D4" s="13"/>
    </row>
    <row r="5" spans="1:5" x14ac:dyDescent="0.3">
      <c r="A5" s="13"/>
      <c r="B5" s="13"/>
      <c r="C5" s="13"/>
      <c r="D5" s="13"/>
    </row>
    <row r="6" spans="1:5" x14ac:dyDescent="0.3">
      <c r="A6" s="13"/>
      <c r="B6" s="13"/>
      <c r="C6" s="13"/>
      <c r="D6" s="13"/>
    </row>
    <row r="7" spans="1:5" x14ac:dyDescent="0.3">
      <c r="A7" s="13"/>
      <c r="B7" s="13"/>
      <c r="C7" s="13"/>
      <c r="D7" s="13"/>
    </row>
    <row r="8" spans="1:5" x14ac:dyDescent="0.3">
      <c r="A8" s="13"/>
      <c r="B8" s="13"/>
      <c r="C8" s="13"/>
      <c r="D8" s="13"/>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errorTitle="Klaida" error="Nurodykite pirkimo dalie numerį" xr:uid="{F8711238-05A2-4A8E-B379-9B8CDB4783F3}">
          <x14:formula1>
            <xm:f>Sąrašai!$G$2:$G$9455</xm:f>
          </x14:formula1>
          <xm:sqref>C5:C21</xm:sqref>
        </x14:dataValidation>
        <x14:dataValidation type="list" allowBlank="1" showInputMessage="1" showErrorMessage="1" xr:uid="{1B9A3B41-7880-4C25-8F5D-FBF5D8501B1C}">
          <x14:formula1>
            <xm:f>Sąrašai!$G$2:$G$9455</xm:f>
          </x14:formula1>
          <xm:sqref>C4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C16" sqref="C16"/>
    </sheetView>
  </sheetViews>
  <sheetFormatPr defaultRowHeight="15.6" x14ac:dyDescent="0.3"/>
  <cols>
    <col min="1" max="1" width="19.19921875" customWidth="1"/>
    <col min="2" max="2" width="26.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ht="73.2" customHeight="1" x14ac:dyDescent="0.3">
      <c r="A6" s="37" t="s">
        <v>108</v>
      </c>
      <c r="B6" s="35" t="s">
        <v>9662</v>
      </c>
      <c r="C6" s="13"/>
      <c r="D6" s="37" t="s">
        <v>9635</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B7" sqref="B7"/>
    </sheetView>
  </sheetViews>
  <sheetFormatPr defaultColWidth="9" defaultRowHeight="15.6" x14ac:dyDescent="0.3"/>
  <cols>
    <col min="1" max="1" width="11.3984375" style="9" customWidth="1"/>
    <col min="2" max="2" width="18" style="9" customWidth="1"/>
    <col min="3" max="3" width="20.5" style="9" customWidth="1"/>
    <col min="4" max="4" width="19.19921875" style="9" customWidth="1"/>
    <col min="5" max="5" width="30.7968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10" t="s">
        <v>48</v>
      </c>
      <c r="C3" s="10" t="s">
        <v>55</v>
      </c>
      <c r="D3" s="10" t="s">
        <v>9608</v>
      </c>
      <c r="E3" s="10" t="s">
        <v>49</v>
      </c>
      <c r="F3" s="10" t="s">
        <v>50</v>
      </c>
      <c r="G3" s="10" t="s">
        <v>51</v>
      </c>
      <c r="H3" s="10" t="s">
        <v>52</v>
      </c>
    </row>
    <row r="4" spans="1:8" x14ac:dyDescent="0.3">
      <c r="A4" s="13" t="s">
        <v>9635</v>
      </c>
      <c r="B4" s="38">
        <v>111441125</v>
      </c>
      <c r="C4" s="38" t="s">
        <v>9641</v>
      </c>
      <c r="D4" s="13"/>
      <c r="E4" s="13" t="s">
        <v>9642</v>
      </c>
      <c r="F4" s="13" t="s">
        <v>9643</v>
      </c>
      <c r="G4" s="13"/>
      <c r="H4" s="13"/>
    </row>
    <row r="5" spans="1:8" x14ac:dyDescent="0.3">
      <c r="A5" s="13" t="s">
        <v>9635</v>
      </c>
      <c r="B5" s="38">
        <v>121477326</v>
      </c>
      <c r="C5" s="38" t="s">
        <v>9644</v>
      </c>
      <c r="D5" s="13"/>
      <c r="E5" s="13" t="s">
        <v>9645</v>
      </c>
      <c r="F5" s="13" t="s">
        <v>9643</v>
      </c>
      <c r="G5" s="13"/>
      <c r="H5" s="13"/>
    </row>
    <row r="6" spans="1:8" x14ac:dyDescent="0.3">
      <c r="A6" s="13" t="s">
        <v>9635</v>
      </c>
      <c r="B6" s="38">
        <v>135640993</v>
      </c>
      <c r="C6" s="38" t="s">
        <v>9646</v>
      </c>
      <c r="D6" s="13"/>
      <c r="E6" s="13" t="s">
        <v>9647</v>
      </c>
      <c r="F6" s="13" t="s">
        <v>9643</v>
      </c>
      <c r="G6" s="13"/>
      <c r="H6" s="13"/>
    </row>
    <row r="7" spans="1:8" x14ac:dyDescent="0.3">
      <c r="A7" s="13" t="s">
        <v>9635</v>
      </c>
      <c r="B7" s="38">
        <v>120144379</v>
      </c>
      <c r="C7" s="38" t="s">
        <v>9648</v>
      </c>
      <c r="D7" s="13"/>
      <c r="E7" s="13" t="s">
        <v>9649</v>
      </c>
      <c r="F7" s="13" t="s">
        <v>9643</v>
      </c>
      <c r="G7" s="13"/>
      <c r="H7" s="13"/>
    </row>
    <row r="8" spans="1:8" x14ac:dyDescent="0.3">
      <c r="A8" s="13"/>
      <c r="B8" s="13"/>
      <c r="C8" s="13"/>
      <c r="D8" s="13"/>
      <c r="E8" s="13"/>
      <c r="F8" s="13"/>
      <c r="G8" s="13"/>
      <c r="H8" s="13"/>
    </row>
    <row r="9" spans="1:8" x14ac:dyDescent="0.3">
      <c r="A9" s="13"/>
      <c r="B9" s="13"/>
      <c r="C9" s="13"/>
      <c r="D9" s="13"/>
      <c r="E9" s="13"/>
      <c r="F9" s="13"/>
      <c r="G9" s="13"/>
      <c r="H9" s="13"/>
    </row>
    <row r="10" spans="1:8" x14ac:dyDescent="0.3">
      <c r="A10" s="13"/>
      <c r="B10" s="13"/>
      <c r="C10" s="13"/>
      <c r="D10" s="13"/>
      <c r="E10" s="13"/>
      <c r="F10" s="13"/>
      <c r="G10" s="13"/>
      <c r="H10" s="13"/>
    </row>
    <row r="11" spans="1:8" x14ac:dyDescent="0.3">
      <c r="A11" s="13"/>
      <c r="B11" s="13"/>
      <c r="C11" s="13"/>
      <c r="D11" s="13"/>
      <c r="E11" s="13"/>
      <c r="F11" s="13"/>
      <c r="G11" s="13"/>
      <c r="H11" s="13"/>
    </row>
    <row r="12" spans="1:8" x14ac:dyDescent="0.3">
      <c r="A12" s="13"/>
      <c r="B12" s="13"/>
      <c r="C12" s="13"/>
      <c r="D12" s="13"/>
      <c r="E12" s="13"/>
      <c r="F12" s="13"/>
      <c r="G12" s="13"/>
      <c r="H12" s="13"/>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F14" sqref="F14"/>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9" t="s">
        <v>9650</v>
      </c>
      <c r="B4" s="37" t="s">
        <v>9651</v>
      </c>
    </row>
    <row r="5" spans="1:2" s="8" customFormat="1" x14ac:dyDescent="0.3">
      <c r="A5" s="34"/>
      <c r="B5" s="21"/>
    </row>
    <row r="6" spans="1:2" s="8" customFormat="1" x14ac:dyDescent="0.3">
      <c r="A6" s="34"/>
      <c r="B6" s="21"/>
    </row>
    <row r="7" spans="1:2" s="8" customFormat="1" x14ac:dyDescent="0.3">
      <c r="A7" s="34"/>
      <c r="B7" s="21"/>
    </row>
    <row r="8" spans="1:2" s="8" customFormat="1" x14ac:dyDescent="0.3">
      <c r="A8" s="34"/>
      <c r="B8" s="21"/>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tabSelected="1" topLeftCell="C1" zoomScale="80" zoomScaleNormal="80" workbookViewId="0">
      <selection activeCell="E5" sqref="E5"/>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40.296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ht="112.8" customHeight="1" x14ac:dyDescent="0.3">
      <c r="A4" s="37">
        <v>1</v>
      </c>
      <c r="B4" s="37">
        <v>135640993</v>
      </c>
      <c r="C4" s="37" t="s">
        <v>9646</v>
      </c>
      <c r="D4" s="35" t="s">
        <v>130</v>
      </c>
      <c r="E4" s="13"/>
      <c r="F4" s="13"/>
      <c r="G4" s="37" t="s">
        <v>160</v>
      </c>
      <c r="H4" s="36" t="s">
        <v>9652</v>
      </c>
      <c r="I4" s="37">
        <v>2799454.95</v>
      </c>
      <c r="J4" s="37" t="s">
        <v>9654</v>
      </c>
    </row>
    <row r="5" spans="1:13" ht="164.4" customHeight="1" x14ac:dyDescent="0.3">
      <c r="A5" s="37">
        <v>2</v>
      </c>
      <c r="B5" s="37">
        <v>120144379</v>
      </c>
      <c r="C5" s="37" t="s">
        <v>9648</v>
      </c>
      <c r="D5" s="35" t="s">
        <v>130</v>
      </c>
      <c r="E5" s="13"/>
      <c r="F5" s="13"/>
      <c r="G5" s="37" t="s">
        <v>160</v>
      </c>
      <c r="H5" s="36" t="s">
        <v>9653</v>
      </c>
      <c r="I5" s="37">
        <v>3119974.15</v>
      </c>
      <c r="J5" s="37" t="s">
        <v>9654</v>
      </c>
    </row>
    <row r="6" spans="1:13" x14ac:dyDescent="0.3">
      <c r="A6" s="13"/>
      <c r="B6" s="13"/>
      <c r="C6" s="13"/>
      <c r="D6" s="13"/>
      <c r="E6" s="13"/>
      <c r="F6" s="13"/>
      <c r="G6" s="13"/>
      <c r="H6" s="13"/>
      <c r="I6" s="13"/>
      <c r="J6" s="13"/>
    </row>
    <row r="7" spans="1:13" x14ac:dyDescent="0.3">
      <c r="A7" s="13"/>
      <c r="B7" s="13"/>
      <c r="C7" s="13"/>
      <c r="D7" s="13"/>
      <c r="E7" s="13"/>
      <c r="F7" s="13"/>
      <c r="G7" s="13"/>
      <c r="H7" s="13"/>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C5 B6:B21" xr:uid="{635ABFF7-43B3-451E-AE70-A4C727765B7B}">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H11" sqref="H11"/>
    </sheetView>
  </sheetViews>
  <sheetFormatPr defaultColWidth="9" defaultRowHeight="15.6" x14ac:dyDescent="0.3"/>
  <cols>
    <col min="1" max="1" width="9" style="9"/>
    <col min="2" max="2" width="11" style="9" customWidth="1"/>
    <col min="3" max="3" width="17.5" style="9" customWidth="1"/>
    <col min="4" max="4" width="13.898437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10" t="s">
        <v>43</v>
      </c>
      <c r="B3" s="10" t="s">
        <v>58</v>
      </c>
      <c r="C3" s="10" t="s">
        <v>9630</v>
      </c>
      <c r="D3" s="10" t="s">
        <v>59</v>
      </c>
      <c r="E3" s="10" t="s">
        <v>60</v>
      </c>
      <c r="F3" s="10" t="s">
        <v>61</v>
      </c>
      <c r="G3" s="10" t="s">
        <v>62</v>
      </c>
      <c r="H3" s="10" t="s">
        <v>9631</v>
      </c>
    </row>
    <row r="4" spans="1:8" ht="30" customHeight="1" x14ac:dyDescent="0.3">
      <c r="A4" s="37">
        <v>1</v>
      </c>
      <c r="B4" s="37">
        <v>1</v>
      </c>
      <c r="C4" s="37">
        <v>111441125</v>
      </c>
      <c r="D4" s="37" t="s">
        <v>9641</v>
      </c>
      <c r="E4" s="40">
        <v>100</v>
      </c>
      <c r="F4" s="37">
        <v>2751329.16</v>
      </c>
      <c r="G4" s="37" t="s">
        <v>9655</v>
      </c>
      <c r="H4" s="37" t="s">
        <v>9656</v>
      </c>
    </row>
    <row r="5" spans="1:8" ht="43.2" customHeight="1" x14ac:dyDescent="0.3">
      <c r="A5" s="37">
        <v>1</v>
      </c>
      <c r="B5" s="37">
        <v>2</v>
      </c>
      <c r="C5" s="37">
        <v>121477326</v>
      </c>
      <c r="D5" s="37" t="s">
        <v>9644</v>
      </c>
      <c r="E5" s="40">
        <v>99.1</v>
      </c>
      <c r="F5" s="37">
        <v>2787352.84</v>
      </c>
      <c r="G5" s="37" t="s">
        <v>9655</v>
      </c>
      <c r="H5" s="37" t="s">
        <v>9656</v>
      </c>
    </row>
    <row r="6" spans="1:8" x14ac:dyDescent="0.3">
      <c r="A6" s="21"/>
      <c r="B6" s="21"/>
      <c r="C6" s="21"/>
      <c r="D6" s="21"/>
      <c r="E6" s="21"/>
      <c r="F6" s="21"/>
      <c r="G6" s="21"/>
      <c r="H6" s="21"/>
    </row>
    <row r="7" spans="1:8" x14ac:dyDescent="0.3">
      <c r="A7" s="21"/>
      <c r="B7" s="21"/>
      <c r="C7" s="13"/>
      <c r="D7" s="13"/>
      <c r="E7" s="13"/>
      <c r="F7" s="21"/>
      <c r="G7" s="21"/>
      <c r="H7" s="21"/>
    </row>
    <row r="8" spans="1:8" x14ac:dyDescent="0.3">
      <c r="A8" s="21"/>
      <c r="B8" s="21"/>
      <c r="C8" s="13"/>
      <c r="D8" s="13"/>
      <c r="E8" s="13"/>
      <c r="F8" s="21"/>
      <c r="G8" s="21"/>
      <c r="H8" s="21"/>
    </row>
    <row r="9" spans="1:8" x14ac:dyDescent="0.3">
      <c r="A9" s="21"/>
      <c r="B9" s="21"/>
      <c r="C9" s="13"/>
      <c r="D9" s="13"/>
      <c r="E9" s="13"/>
      <c r="F9" s="21"/>
      <c r="G9" s="21"/>
      <c r="H9" s="21"/>
    </row>
    <row r="10" spans="1:8" x14ac:dyDescent="0.3">
      <c r="A10" s="21"/>
      <c r="B10" s="21"/>
      <c r="C10" s="13"/>
      <c r="D10" s="13"/>
      <c r="E10" s="13"/>
      <c r="F10" s="21"/>
      <c r="G10" s="21"/>
      <c r="H10" s="21"/>
    </row>
    <row r="11" spans="1:8" x14ac:dyDescent="0.3">
      <c r="A11" s="21"/>
      <c r="B11" s="21"/>
      <c r="C11" s="13"/>
      <c r="D11" s="13"/>
      <c r="E11" s="13"/>
      <c r="F11" s="21"/>
      <c r="G11" s="21"/>
      <c r="H11" s="21"/>
    </row>
    <row r="12" spans="1:8" x14ac:dyDescent="0.3">
      <c r="A12" s="21"/>
      <c r="B12" s="21"/>
      <c r="C12" s="13"/>
      <c r="D12" s="13"/>
      <c r="E12" s="13"/>
      <c r="F12" s="21"/>
      <c r="G12" s="21"/>
      <c r="H12" s="21"/>
    </row>
    <row r="13" spans="1:8" x14ac:dyDescent="0.3">
      <c r="A13" s="21"/>
      <c r="B13" s="21"/>
      <c r="C13" s="13"/>
      <c r="D13" s="13"/>
      <c r="E13" s="13"/>
      <c r="F13" s="21"/>
      <c r="G13" s="21"/>
      <c r="H13" s="21"/>
    </row>
    <row r="14" spans="1:8" x14ac:dyDescent="0.3">
      <c r="A14" s="21"/>
      <c r="B14" s="21"/>
      <c r="C14" s="13"/>
      <c r="D14" s="13"/>
      <c r="E14" s="13"/>
      <c r="F14" s="21"/>
      <c r="G14" s="21"/>
      <c r="H14" s="21"/>
    </row>
    <row r="15" spans="1:8" x14ac:dyDescent="0.3">
      <c r="A15" s="21"/>
      <c r="B15" s="21"/>
      <c r="C15" s="13"/>
      <c r="D15" s="13"/>
      <c r="E15" s="13"/>
      <c r="F15" s="21"/>
      <c r="G15" s="21"/>
      <c r="H15" s="21"/>
    </row>
    <row r="16" spans="1:8"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13"/>
      <c r="D23" s="13"/>
      <c r="E23" s="13"/>
      <c r="F23" s="21"/>
      <c r="G23" s="21"/>
      <c r="H23" s="21"/>
    </row>
    <row r="24" spans="1:8" x14ac:dyDescent="0.3">
      <c r="A24" s="21"/>
      <c r="B24" s="21"/>
      <c r="C24" s="13"/>
      <c r="D24" s="13"/>
      <c r="E24" s="13"/>
      <c r="F24" s="21"/>
      <c r="G24" s="21"/>
      <c r="H24" s="21"/>
    </row>
    <row r="25" spans="1:8" x14ac:dyDescent="0.3">
      <c r="A25" s="21"/>
      <c r="B25" s="21"/>
      <c r="C25" s="13"/>
      <c r="D25" s="13"/>
      <c r="E25" s="13"/>
      <c r="F25" s="21"/>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x14ac:dyDescent="0.3">
      <c r="A31" s="21"/>
      <c r="B31" s="21"/>
      <c r="C31" s="13"/>
      <c r="D31" s="13"/>
      <c r="E31" s="13"/>
      <c r="F31" s="21"/>
      <c r="G31" s="21"/>
      <c r="H31" s="21"/>
    </row>
    <row r="32" spans="1:8" x14ac:dyDescent="0.3">
      <c r="A32" s="21"/>
      <c r="B32" s="21"/>
      <c r="C32" s="13"/>
      <c r="D32" s="13"/>
      <c r="E32" s="13"/>
      <c r="F32" s="21"/>
      <c r="G32" s="21"/>
      <c r="H32" s="21"/>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7">
    <dataValidation type="list" allowBlank="1" showInputMessage="1" showErrorMessage="1" sqref="H355:H1582 H4:H32" xr:uid="{47EF0486-24C5-43DD-8C8B-9FCDFBEA61B0}">
      <formula1>"Antkainis (%),Nuolaida (%),EUR,Kita"</formula1>
    </dataValidation>
    <dataValidation type="list" allowBlank="1" showInputMessage="1" showErrorMessage="1" sqref="G355:G857 G4:G32"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E16" sqref="E16"/>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38" t="s">
        <v>9636</v>
      </c>
      <c r="B4" s="38" t="s">
        <v>9635</v>
      </c>
      <c r="C4" s="38" t="s">
        <v>9635</v>
      </c>
      <c r="D4" s="38"/>
      <c r="E4" s="38" t="s">
        <v>9635</v>
      </c>
      <c r="F4" s="38"/>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E4" sqref="E4"/>
    </sheetView>
  </sheetViews>
  <sheetFormatPr defaultColWidth="9" defaultRowHeight="15.6" x14ac:dyDescent="0.3"/>
  <cols>
    <col min="1" max="1" width="17.3984375" customWidth="1"/>
    <col min="2" max="2" width="41.1992187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ht="94.8" customHeight="1" x14ac:dyDescent="0.3">
      <c r="A4" s="43" t="s">
        <v>9650</v>
      </c>
      <c r="B4" s="44" t="s">
        <v>104</v>
      </c>
      <c r="C4" s="41">
        <v>45933</v>
      </c>
      <c r="D4" s="42" t="s">
        <v>9657</v>
      </c>
      <c r="E4" s="22"/>
    </row>
    <row r="5" spans="1:5" x14ac:dyDescent="0.3">
      <c r="A5" s="23"/>
      <c r="B5" s="22"/>
      <c r="C5" s="24"/>
      <c r="D5" s="22"/>
      <c r="E5" s="22"/>
    </row>
    <row r="6" spans="1:5" x14ac:dyDescent="0.3">
      <c r="A6" s="23"/>
      <c r="B6" s="22"/>
      <c r="C6" s="24"/>
      <c r="D6" s="22"/>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Antanas Narbutas</cp:lastModifiedBy>
  <cp:revision/>
  <dcterms:created xsi:type="dcterms:W3CDTF">2024-12-10T07:35:04Z</dcterms:created>
  <dcterms:modified xsi:type="dcterms:W3CDTF">2025-11-25T14:30:49Z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