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drulyte\Desktop\KVS\"/>
    </mc:Choice>
  </mc:AlternateContent>
  <xr:revisionPtr revIDLastSave="0" documentId="13_ncr:1_{398A99D1-8B3B-466E-ACEE-D5AA90317AC0}" xr6:coauthVersionLast="47" xr6:coauthVersionMax="47" xr10:uidLastSave="{00000000-0000-0000-0000-000000000000}"/>
  <bookViews>
    <workbookView xWindow="-120" yWindow="-120" windowWidth="29040" windowHeight="1584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alcChain>
</file>

<file path=xl/sharedStrings.xml><?xml version="1.0" encoding="utf-8"?>
<sst xmlns="http://schemas.openxmlformats.org/spreadsheetml/2006/main" count="9709" uniqueCount="9655">
  <si>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</si>
  <si>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</si>
  <si>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</si>
  <si>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</si>
  <si>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</si>
  <si>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</si>
  <si>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</si>
  <si>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</si>
  <si>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</si>
  <si>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</si>
  <si>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</si>
  <si>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</si>
  <si>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</si>
  <si>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</si>
  <si>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</si>
  <si>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</si>
  <si>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</si>
  <si>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</si>
  <si>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</si>
  <si>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</si>
  <si>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</si>
  <si>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</si>
  <si>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</si>
  <si>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</si>
  <si>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</si>
  <si>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</si>
  <si>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</si>
  <si>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</si>
  <si>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</si>
  <si>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</si>
  <si>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</si>
  <si>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</si>
  <si>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</si>
  <si>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</si>
  <si>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</si>
  <si>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</si>
  <si>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</si>
  <si>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</si>
  <si>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</si>
  <si>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</si>
  <si>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</si>
  <si>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</si>
  <si>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</si>
  <si>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</si>
  <si>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</si>
  <si>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</si>
  <si>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</si>
  <si>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</si>
  <si>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</si>
  <si>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</si>
  <si>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</si>
  <si>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</si>
  <si>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</si>
  <si>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</si>
  <si>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</si>
  <si>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</si>
  <si>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</si>
  <si>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</si>
  <si>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</si>
  <si>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</si>
  <si>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</si>
  <si>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</si>
  <si>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</si>
  <si>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</si>
  <si>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</si>
  <si>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</si>
  <si>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</si>
  <si>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</si>
  <si>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</si>
  <si>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</si>
  <si>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</si>
  <si>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</si>
  <si>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</si>
  <si>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</si>
  <si>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</si>
  <si>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</si>
  <si>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</si>
  <si>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</si>
  <si>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</si>
  <si>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</si>
  <si>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</si>
  <si>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</si>
  <si>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</si>
  <si>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</si>
  <si>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</si>
  <si>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</si>
  <si>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</si>
  <si>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</si>
  <si>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</si>
  <si>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</si>
  <si>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</si>
  <si>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</si>
  <si>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</si>
  <si>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</si>
  <si>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</si>
  <si>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</si>
  <si>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</si>
  <si>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</si>
  <si>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</si>
  <si>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</si>
  <si>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</si>
  <si>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</si>
  <si>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</si>
  <si>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</si>
  <si>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</si>
  <si>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</si>
  <si>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</si>
  <si>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</si>
  <si>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</si>
  <si>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</si>
  <si>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</si>
  <si>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</si>
  <si>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</si>
  <si>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</si>
  <si>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</si>
  <si>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</si>
  <si>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</si>
  <si>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</si>
  <si>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</si>
  <si>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</si>
  <si>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</si>
  <si>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</si>
  <si>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</si>
  <si>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</si>
  <si>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</si>
  <si>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</si>
  <si>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</si>
  <si>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</si>
  <si>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</si>
  <si>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</si>
  <si>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</si>
  <si>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</si>
  <si>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</si>
  <si>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</si>
  <si>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</si>
  <si>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</si>
  <si>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</si>
  <si>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</si>
  <si>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</si>
  <si>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</si>
  <si>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</si>
  <si>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</si>
  <si>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</si>
  <si>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</si>
  <si>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</si>
  <si>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</si>
  <si>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</si>
  <si>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</si>
  <si>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</si>
  <si>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</si>
  <si>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</si>
  <si>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</si>
  <si>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</si>
  <si>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</si>
  <si>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</si>
  <si>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</si>
  <si>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</si>
  <si>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</si>
  <si>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</si>
  <si>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</si>
  <si>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</si>
  <si>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</si>
  <si>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</si>
  <si>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</si>
  <si>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</si>
  <si>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</si>
  <si>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</si>
  <si>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</si>
  <si>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</si>
  <si>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</si>
  <si>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</si>
  <si>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</si>
  <si>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</si>
  <si>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</si>
  <si>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</si>
  <si>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</si>
  <si>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</si>
  <si>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</si>
  <si>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</si>
  <si>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</si>
  <si>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</si>
  <si>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</si>
  <si>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</si>
  <si>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</si>
  <si>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</si>
  <si>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</si>
  <si>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</si>
  <si>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</si>
  <si>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</si>
  <si>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</si>
  <si>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</si>
  <si>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</si>
  <si>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</si>
  <si>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</si>
  <si>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</si>
  <si>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</si>
  <si>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</si>
  <si>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</si>
  <si>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</si>
  <si>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</si>
  <si>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</si>
  <si>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</si>
  <si>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</si>
  <si>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</si>
  <si>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</si>
  <si>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</si>
  <si>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</si>
  <si>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</si>
  <si>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</si>
  <si>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</si>
  <si>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</si>
  <si>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</si>
  <si>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</si>
  <si>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</si>
  <si>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</si>
  <si>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</si>
  <si>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</si>
  <si>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</si>
  <si>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</si>
  <si>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</si>
  <si>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</si>
  <si>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</si>
  <si>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</si>
  <si>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</si>
  <si>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</si>
  <si>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</si>
  <si>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</si>
  <si>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</si>
  <si>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</si>
  <si>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</si>
  <si>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</si>
  <si>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</si>
  <si>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</si>
  <si>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</si>
  <si>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</si>
  <si>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</si>
  <si>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</si>
  <si>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</si>
  <si>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</si>
  <si>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</si>
  <si>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</si>
  <si>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</si>
  <si>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</si>
  <si>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</si>
  <si>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</si>
  <si>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</si>
  <si>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</si>
  <si>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</si>
  <si>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</si>
  <si>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</si>
  <si>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</si>
  <si>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</si>
  <si>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</si>
  <si>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</si>
  <si>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</si>
  <si>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</si>
  <si>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</si>
  <si>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</si>
  <si>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</si>
  <si>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</si>
  <si>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</si>
  <si>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</si>
  <si>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</si>
  <si>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</si>
  <si>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</si>
  <si>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</si>
  <si>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</si>
  <si>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</si>
  <si>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</si>
  <si>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</si>
  <si>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</si>
  <si>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</si>
  <si>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</si>
  <si>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</si>
  <si>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</si>
  <si>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</si>
  <si>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</si>
  <si>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</si>
  <si>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</si>
  <si>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</si>
  <si>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</si>
  <si>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</si>
  <si>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</si>
  <si>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</si>
  <si>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</si>
  <si>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</si>
  <si>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</si>
  <si>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</si>
  <si>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</si>
  <si>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</si>
  <si>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</si>
  <si>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</si>
  <si>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</si>
  <si>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</si>
  <si>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</si>
  <si>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</si>
  <si>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</si>
  <si>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</si>
  <si>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</si>
  <si>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</si>
  <si>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</si>
  <si>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</si>
  <si>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</si>
  <si>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</si>
  <si>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</si>
  <si>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</si>
  <si>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</si>
  <si>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</si>
  <si>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</si>
  <si>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</si>
  <si>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</si>
  <si>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</si>
  <si>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</si>
  <si>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</si>
  <si>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</si>
  <si>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</si>
  <si>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</si>
  <si>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</si>
  <si>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</si>
  <si>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</si>
  <si>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</si>
  <si>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</si>
  <si>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</si>
  <si>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</si>
  <si>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</si>
  <si>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</si>
  <si>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</si>
  <si>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</si>
  <si>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</si>
  <si>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</si>
  <si>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</si>
  <si>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</si>
  <si>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</si>
  <si>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</si>
  <si>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</si>
  <si>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</si>
  <si>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</si>
  <si>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</si>
  <si>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</si>
  <si>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</si>
  <si>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</si>
  <si>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</si>
  <si>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</si>
  <si>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</si>
  <si>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</si>
  <si>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</si>
  <si>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</si>
  <si>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</si>
  <si>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</si>
  <si>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</si>
  <si>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</si>
  <si>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</si>
  <si>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</si>
  <si>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</si>
  <si>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</si>
  <si>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</si>
  <si>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</si>
  <si>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</si>
  <si>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</si>
  <si>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</si>
  <si>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</si>
  <si>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</si>
  <si>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</si>
  <si>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</si>
  <si>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</si>
  <si>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</si>
  <si>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</si>
  <si>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</si>
  <si>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</si>
  <si>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</si>
  <si>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</si>
  <si>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</si>
  <si>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</si>
  <si>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</si>
  <si>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</si>
  <si>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</si>
  <si>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</si>
  <si>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</si>
  <si>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</si>
  <si>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</si>
  <si>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</si>
  <si>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</si>
  <si>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</si>
  <si>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</si>
  <si>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</si>
  <si>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</si>
  <si>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</si>
  <si>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</si>
  <si>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</si>
  <si>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</si>
  <si>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</si>
  <si>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</si>
  <si>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</si>
  <si>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</si>
  <si>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</si>
  <si>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</si>
  <si>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</si>
  <si>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</si>
  <si>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</si>
  <si>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</si>
  <si>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</si>
  <si>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</si>
  <si>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</si>
  <si>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</si>
  <si>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</si>
  <si>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</si>
  <si>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</si>
  <si>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</si>
  <si>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</si>
  <si>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</si>
  <si>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</si>
  <si>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</si>
  <si>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</si>
  <si>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</si>
  <si>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</si>
  <si>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</si>
  <si>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</si>
  <si>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</si>
  <si>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</si>
  <si>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</si>
  <si>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</si>
  <si>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</si>
  <si>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</si>
  <si>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</si>
  <si>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</si>
  <si>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</si>
  <si>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</si>
  <si>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</si>
  <si>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</si>
  <si>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</si>
  <si>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</si>
  <si>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</si>
  <si>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</si>
  <si>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</si>
  <si>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</si>
  <si>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</si>
  <si>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</si>
  <si>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</si>
  <si>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</si>
  <si>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</si>
  <si>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</si>
  <si>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</si>
  <si>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</si>
  <si>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</si>
  <si>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</si>
  <si>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</si>
  <si>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</si>
  <si>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</si>
  <si>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</si>
  <si>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</si>
  <si>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</si>
  <si>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</si>
  <si>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</si>
  <si>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</si>
  <si>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</si>
  <si>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</si>
  <si>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</si>
  <si>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</si>
  <si>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</si>
  <si>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</si>
  <si>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</si>
  <si>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</si>
  <si>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</si>
  <si>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</si>
  <si>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</si>
  <si>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</si>
  <si>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</si>
  <si>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</si>
  <si>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</si>
  <si>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</si>
  <si>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</si>
  <si>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</si>
  <si>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</si>
  <si>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</si>
  <si>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</si>
  <si>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</si>
  <si>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</si>
  <si>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</si>
  <si>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</si>
  <si>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</si>
  <si>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</si>
  <si>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</si>
  <si>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</si>
  <si>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</si>
  <si>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</si>
  <si>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</si>
  <si>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</si>
  <si>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</si>
  <si>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</si>
  <si>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</si>
  <si>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</si>
  <si>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</si>
  <si>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</si>
  <si>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</si>
  <si>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</si>
  <si>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</si>
  <si>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</si>
  <si>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</si>
  <si>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</si>
  <si>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</si>
  <si>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</si>
  <si>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</si>
  <si>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</si>
  <si>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</si>
  <si>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</si>
  <si>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</si>
  <si>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</si>
  <si>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</si>
  <si>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</si>
  <si>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</si>
  <si>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</si>
  <si>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</si>
  <si>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</si>
  <si>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</si>
  <si>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</si>
  <si>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</si>
  <si>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</si>
  <si>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</si>
  <si>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</si>
  <si>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</si>
  <si>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</si>
  <si>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</si>
  <si>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</si>
  <si>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</si>
  <si>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</si>
  <si>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</si>
  <si>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</si>
  <si>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</si>
  <si>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</si>
  <si>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</si>
  <si>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</si>
  <si>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</si>
  <si>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</si>
  <si>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</si>
  <si>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</si>
  <si>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</si>
  <si>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</si>
  <si>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</si>
  <si>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</si>
  <si>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</si>
  <si>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</si>
  <si>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</si>
  <si>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</si>
  <si>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</si>
  <si>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</si>
  <si>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</si>
  <si>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</si>
  <si>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</si>
  <si>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</si>
  <si>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</si>
  <si>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</si>
  <si>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</si>
  <si>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</si>
  <si>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</si>
  <si>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</si>
  <si>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</si>
  <si>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</si>
  <si>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</si>
  <si>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</si>
  <si>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</si>
  <si>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</si>
  <si>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</si>
  <si>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</si>
  <si>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</si>
  <si>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</si>
  <si>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</si>
  <si>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</si>
  <si>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</si>
  <si>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</si>
  <si>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</si>
  <si>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</si>
  <si>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</si>
  <si>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</si>
  <si>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</si>
  <si>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</si>
  <si>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</si>
  <si>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</si>
  <si>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</si>
  <si>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</si>
  <si>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</si>
  <si>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</si>
  <si>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</si>
  <si>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</si>
  <si>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</si>
  <si>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</si>
  <si>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</si>
  <si>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</si>
  <si>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</si>
  <si>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</si>
  <si>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</si>
  <si>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</si>
  <si>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</si>
  <si>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</si>
  <si>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</si>
  <si>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</si>
  <si>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</si>
  <si>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</si>
  <si>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</si>
  <si>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</si>
  <si>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</si>
  <si>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</si>
  <si>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</si>
  <si>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</si>
  <si>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</si>
  <si>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</si>
  <si>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</si>
  <si>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</si>
  <si>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</si>
  <si>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</si>
  <si>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</si>
  <si>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</si>
  <si>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</si>
  <si>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</si>
  <si>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</si>
  <si>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</si>
  <si>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</si>
  <si>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</si>
  <si>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</si>
  <si>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</si>
  <si>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</si>
  <si>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</si>
  <si>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</si>
  <si>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</si>
  <si>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</si>
  <si>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</si>
  <si>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</si>
  <si>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</si>
  <si>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</si>
  <si>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</si>
  <si>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</si>
  <si>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</si>
  <si>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</si>
  <si>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</si>
  <si>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</si>
  <si>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</si>
  <si>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</si>
  <si>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</si>
  <si>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</si>
  <si>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</si>
  <si>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</si>
  <si>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</si>
  <si>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</si>
  <si>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</si>
  <si>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</si>
  <si>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</si>
  <si>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</si>
  <si>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</si>
  <si>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</si>
  <si>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</si>
  <si>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</si>
  <si>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</si>
  <si>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</si>
  <si>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</si>
  <si>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</si>
  <si>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</si>
  <si>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</si>
  <si>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</si>
  <si>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</si>
  <si>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</si>
  <si>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</si>
  <si>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</si>
  <si>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</si>
  <si>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</si>
  <si>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</si>
  <si>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</si>
  <si>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</si>
  <si>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</si>
  <si>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</si>
  <si>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</si>
  <si>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</si>
  <si>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</si>
  <si>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</si>
  <si>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</si>
  <si>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</si>
  <si>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</si>
  <si>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</si>
  <si>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</si>
  <si>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</si>
  <si>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</si>
  <si>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</si>
  <si>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</si>
  <si>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</si>
  <si>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</si>
  <si>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</si>
  <si>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</si>
  <si>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</si>
  <si>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</si>
  <si>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</si>
  <si>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</si>
  <si>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</si>
  <si>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</si>
  <si>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</si>
  <si>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</si>
  <si>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</si>
  <si>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</si>
  <si>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</si>
  <si>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</si>
  <si>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</si>
  <si>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</si>
  <si>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</si>
  <si>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</si>
  <si>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</si>
  <si>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</si>
  <si>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</si>
  <si>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</si>
  <si>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</si>
  <si>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</si>
  <si>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</si>
  <si>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</si>
  <si>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</si>
  <si>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</si>
  <si>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</si>
  <si>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</si>
  <si>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</si>
  <si>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</si>
  <si>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</si>
  <si>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</si>
  <si>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</si>
  <si>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</si>
  <si>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</si>
  <si>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</si>
  <si>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</si>
  <si>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</si>
  <si>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</si>
  <si>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</si>
  <si>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</si>
  <si>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</si>
  <si>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</si>
  <si>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</si>
  <si>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</si>
  <si>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</si>
  <si>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</si>
  <si>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</si>
  <si>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</si>
  <si>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</si>
  <si>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</si>
  <si>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</si>
  <si>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</si>
  <si>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</si>
  <si>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</si>
  <si>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</si>
  <si>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</si>
  <si>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</si>
  <si>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</si>
  <si>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</si>
  <si>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</si>
  <si>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</si>
  <si>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</si>
  <si>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</si>
  <si>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</si>
  <si>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</si>
  <si>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</si>
  <si>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</si>
  <si>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</si>
  <si>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</si>
  <si>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</si>
  <si>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</si>
  <si>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</si>
  <si>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</si>
  <si>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</si>
  <si>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</si>
  <si>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</si>
  <si>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</si>
  <si>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</si>
  <si>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</si>
  <si>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</si>
  <si>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</si>
  <si>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</si>
  <si>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</si>
  <si>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</si>
  <si>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</si>
  <si>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</si>
  <si>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</si>
  <si>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</si>
  <si>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</si>
  <si>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</si>
  <si>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</si>
  <si>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</si>
  <si>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</si>
  <si>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</si>
  <si>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</si>
  <si>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</si>
  <si>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</si>
  <si>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</si>
  <si>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</si>
  <si>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</si>
  <si>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</si>
  <si>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</si>
  <si>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</si>
  <si>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</si>
  <si>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</si>
  <si>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</si>
  <si>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</si>
  <si>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</si>
  <si>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</si>
  <si>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</si>
  <si>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</si>
  <si>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</si>
  <si>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</si>
  <si>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</si>
  <si>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</si>
  <si>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</si>
  <si>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</si>
  <si>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</si>
  <si>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</si>
  <si>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</si>
  <si>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</si>
  <si>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</si>
  <si>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</si>
  <si>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</si>
  <si>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</si>
  <si>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</si>
  <si>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</si>
  <si>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</si>
  <si>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</si>
  <si>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</si>
  <si>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</si>
  <si>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</si>
  <si>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</si>
  <si>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</si>
  <si>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</si>
  <si>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</si>
  <si>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</si>
  <si>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</si>
  <si>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</si>
  <si>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</si>
  <si>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</si>
  <si>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</si>
  <si>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</si>
  <si>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</si>
  <si>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</si>
  <si>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</si>
  <si>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</si>
  <si>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</si>
  <si>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</si>
  <si>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</si>
  <si>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</si>
  <si>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</si>
  <si>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</si>
  <si>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</si>
  <si>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</si>
  <si>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</si>
  <si>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</si>
  <si>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</si>
  <si>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</si>
  <si>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</si>
  <si>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</si>
  <si>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</si>
  <si>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</si>
  <si>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</si>
  <si>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</si>
  <si>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</si>
  <si>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</si>
  <si>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</si>
  <si>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</si>
  <si>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</si>
  <si>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</si>
  <si>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</si>
  <si>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</si>
  <si>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</si>
  <si>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</si>
  <si>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</si>
  <si>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</si>
  <si>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</si>
  <si>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</si>
  <si>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</si>
  <si>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</si>
  <si>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</si>
  <si>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</si>
  <si>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</si>
  <si>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</si>
  <si>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</si>
  <si>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</si>
  <si>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</si>
  <si>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</si>
  <si>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</si>
  <si>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</si>
  <si>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</si>
  <si>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</si>
  <si>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</si>
  <si>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</si>
  <si>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</si>
  <si>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</si>
  <si>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</si>
  <si>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</si>
  <si>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</si>
  <si>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</si>
  <si>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</si>
  <si>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</si>
  <si>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</si>
  <si>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</si>
  <si>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</si>
  <si>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</si>
  <si>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</si>
  <si>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</si>
  <si>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</si>
  <si>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</si>
  <si>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</si>
  <si>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</si>
  <si>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</si>
  <si>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</si>
  <si>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</si>
  <si>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</si>
  <si>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</si>
  <si>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</si>
  <si>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</si>
  <si>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</si>
  <si>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</si>
  <si>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</si>
  <si>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</si>
  <si>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</si>
  <si>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</si>
  <si>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</si>
  <si>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</si>
  <si>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</si>
  <si>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</si>
  <si>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</si>
  <si>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</si>
  <si>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</si>
  <si>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</si>
  <si>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</si>
  <si>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</si>
  <si>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</si>
  <si>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</si>
  <si>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</si>
  <si>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</si>
  <si>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</si>
  <si>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</si>
  <si>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</si>
  <si>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</si>
  <si>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</si>
  <si>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</si>
  <si>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</si>
  <si>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</si>
  <si>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</si>
  <si>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</si>
  <si>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</si>
  <si>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</si>
  <si>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</si>
  <si>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</si>
  <si>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</si>
  <si>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</si>
  <si>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</si>
  <si>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</si>
  <si>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</si>
  <si>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</si>
  <si>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</si>
  <si>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</si>
  <si>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</si>
  <si>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</si>
  <si>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</si>
  <si>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</si>
  <si>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</si>
  <si>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</si>
  <si>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</si>
  <si>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</si>
  <si>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</si>
  <si>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</si>
  <si>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</si>
  <si>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</si>
  <si>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</si>
  <si>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</si>
  <si>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</si>
  <si>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</si>
  <si>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</si>
  <si>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</si>
  <si>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</si>
  <si>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</si>
  <si>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</si>
  <si>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</si>
  <si>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</si>
  <si>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</si>
  <si>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</si>
  <si>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</si>
  <si>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</si>
  <si>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</si>
  <si>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</si>
  <si>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</si>
  <si>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</si>
  <si>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</si>
  <si>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</si>
  <si>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</si>
  <si>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</si>
  <si>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</si>
  <si>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</si>
  <si>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</si>
  <si>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</si>
  <si>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</si>
  <si>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</si>
  <si>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</si>
  <si>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</si>
  <si>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</si>
  <si>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</si>
  <si>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</si>
  <si>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</si>
  <si>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</si>
  <si>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</si>
  <si>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</si>
  <si>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</si>
  <si>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</si>
  <si>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</si>
  <si>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</si>
  <si>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</si>
  <si>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</si>
  <si>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</si>
  <si>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</si>
  <si>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</si>
  <si>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</si>
  <si>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</si>
  <si>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</si>
  <si>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</si>
  <si>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</si>
  <si>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</si>
  <si>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</si>
  <si>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</si>
  <si>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</si>
  <si>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</si>
  <si>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</si>
  <si>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</si>
  <si>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</si>
  <si>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</si>
  <si>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</si>
  <si>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</si>
  <si>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</si>
  <si>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</si>
  <si>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</si>
  <si>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</si>
  <si>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</si>
  <si>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</si>
  <si>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</si>
  <si>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</si>
  <si>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</si>
  <si>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</si>
  <si>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</si>
  <si>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</si>
  <si>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</si>
  <si>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</si>
  <si>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</si>
  <si>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</si>
  <si>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</si>
  <si>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</si>
  <si>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</si>
  <si>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</si>
  <si>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</si>
  <si>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</si>
  <si>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</si>
  <si>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</si>
  <si>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</si>
  <si>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</si>
  <si>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</si>
  <si>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</si>
  <si>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</si>
  <si>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</si>
  <si>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</si>
  <si>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</si>
  <si>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</si>
  <si>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</si>
  <si>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</si>
  <si>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</si>
  <si>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</si>
  <si>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</si>
  <si>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</si>
  <si>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</si>
  <si>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</si>
  <si>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</si>
  <si>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</si>
  <si>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</si>
  <si>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</si>
  <si>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</si>
  <si>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</si>
  <si>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</si>
  <si>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</si>
  <si>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</si>
  <si>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</si>
  <si>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</si>
  <si>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</si>
  <si>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</si>
  <si>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</si>
  <si>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</si>
  <si>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</si>
  <si>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</si>
  <si>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</si>
  <si>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</si>
  <si>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</si>
  <si>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</si>
  <si>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</si>
  <si>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</si>
  <si>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</si>
  <si>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</si>
  <si>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</si>
  <si>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</si>
  <si>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</si>
  <si>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</si>
  <si>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</si>
  <si>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</si>
  <si>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</si>
  <si>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</si>
  <si>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</si>
  <si>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</si>
  <si>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</si>
  <si>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</si>
  <si>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</si>
  <si>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</si>
  <si>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</si>
  <si>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</si>
  <si>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</si>
  <si>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</si>
  <si>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</si>
  <si>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</si>
  <si>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</si>
  <si>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</si>
  <si>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</si>
  <si>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</si>
  <si>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</si>
  <si>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</si>
  <si>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</si>
  <si>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</si>
  <si>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</si>
  <si>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</si>
  <si>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</si>
  <si>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</si>
  <si>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</si>
  <si>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</si>
  <si>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</si>
  <si>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</si>
  <si>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</si>
  <si>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</si>
  <si>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</si>
  <si>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</si>
  <si>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</si>
  <si>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</si>
  <si>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</si>
  <si>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</si>
  <si>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</si>
  <si>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</si>
  <si>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</si>
  <si>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</si>
  <si>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</si>
  <si>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</si>
  <si>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</si>
  <si>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</si>
  <si>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</si>
  <si>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</si>
  <si>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</si>
  <si>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</si>
  <si>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</si>
  <si>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</si>
  <si>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</si>
  <si>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</si>
  <si>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</si>
  <si>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</si>
  <si>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</si>
  <si>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</si>
  <si>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</si>
  <si>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</si>
  <si>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</si>
  <si>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</si>
  <si>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</si>
  <si>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</si>
  <si>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</si>
  <si>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</si>
  <si>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</si>
  <si>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</si>
  <si>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</si>
  <si>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</si>
  <si>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</si>
  <si>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</si>
  <si>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</si>
  <si>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</si>
  <si>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</si>
  <si>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</si>
  <si>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</si>
  <si>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</si>
  <si>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</si>
  <si>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</si>
  <si>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</si>
  <si>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</si>
  <si>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</si>
  <si>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</si>
  <si>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</si>
  <si>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</si>
  <si>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</si>
  <si>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</si>
  <si>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</si>
  <si>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</si>
  <si>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</si>
  <si>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</si>
  <si>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</si>
  <si>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</si>
  <si>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</si>
  <si>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</si>
  <si>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</si>
  <si>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</si>
  <si>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</si>
  <si>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</si>
  <si>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</si>
  <si>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</si>
  <si>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</si>
  <si>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</si>
  <si>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</si>
  <si>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</si>
  <si>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</si>
  <si>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</si>
  <si>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</si>
  <si>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</si>
  <si>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</si>
  <si>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</si>
  <si>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</si>
  <si>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</si>
  <si>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</si>
  <si>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</si>
  <si>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</si>
  <si>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</si>
  <si>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</si>
  <si>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</si>
  <si>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</si>
  <si>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</si>
  <si>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</si>
  <si>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</si>
  <si>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</si>
  <si>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</si>
  <si>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</si>
  <si>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</si>
  <si>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</si>
  <si>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</si>
  <si>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</si>
  <si>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</si>
  <si>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</si>
  <si>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</si>
  <si>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</si>
  <si>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</si>
  <si>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</si>
  <si>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</si>
  <si>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</si>
  <si>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</si>
  <si>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</si>
  <si>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</si>
  <si>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</si>
  <si>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</si>
  <si>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</si>
  <si>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</si>
  <si>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</si>
  <si>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</si>
  <si>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</si>
  <si>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</si>
  <si>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</si>
  <si>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</si>
  <si>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</si>
  <si>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</si>
  <si>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</si>
  <si>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</si>
  <si>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</si>
  <si>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</si>
  <si>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</si>
  <si>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</si>
  <si>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</si>
  <si>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</si>
  <si>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</si>
  <si>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</si>
  <si>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</si>
  <si>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</si>
  <si>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</si>
  <si>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</si>
  <si>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</si>
  <si>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</si>
  <si>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</si>
  <si>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</si>
  <si>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</si>
  <si>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</si>
  <si>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</si>
  <si>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</si>
  <si>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</si>
  <si>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</si>
  <si>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</si>
  <si>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</si>
  <si>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</si>
  <si>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</si>
  <si>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</si>
  <si>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</si>
  <si>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</si>
  <si>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</si>
  <si>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</si>
  <si>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</si>
  <si>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</si>
  <si>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</si>
  <si>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</si>
  <si>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</si>
  <si>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</si>
  <si>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</si>
  <si>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</si>
  <si>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</si>
  <si>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</si>
  <si>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</si>
  <si>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</si>
  <si>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</si>
  <si>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</si>
  <si>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</si>
  <si>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</si>
  <si>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</si>
  <si>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</si>
  <si>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</si>
  <si>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</si>
  <si>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</si>
  <si>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</si>
  <si>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</si>
  <si>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</si>
  <si>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</si>
  <si>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</si>
  <si>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</si>
  <si>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</si>
  <si>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</si>
  <si>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</si>
  <si>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</si>
  <si>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</si>
  <si>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</si>
  <si>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</si>
  <si>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</si>
  <si>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</si>
  <si>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</si>
  <si>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</si>
  <si>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</si>
  <si>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</si>
  <si>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</si>
  <si>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</si>
  <si>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</si>
  <si>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</si>
  <si>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</si>
  <si>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</si>
  <si>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</si>
  <si>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</si>
  <si>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</si>
  <si>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</si>
  <si>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</si>
  <si>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</si>
  <si>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</si>
  <si>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</si>
  <si>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</si>
  <si>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</si>
  <si>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</si>
  <si>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</si>
  <si>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</si>
  <si>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</si>
  <si>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</si>
  <si>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</si>
  <si>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</si>
  <si>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</si>
  <si>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</si>
  <si>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</si>
  <si>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</si>
  <si>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</si>
  <si>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</si>
  <si>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</si>
  <si>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</si>
  <si>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</si>
  <si>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</si>
  <si>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</si>
  <si>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</si>
  <si>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</si>
  <si>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</si>
  <si>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</si>
  <si>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</si>
  <si>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</si>
  <si>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</si>
  <si>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</si>
  <si>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</si>
  <si>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</si>
  <si>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</si>
  <si>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</si>
  <si>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</si>
  <si>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</si>
  <si>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</si>
  <si>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</si>
  <si>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</si>
  <si>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</si>
  <si>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</si>
  <si>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</si>
  <si>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</si>
  <si>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</si>
  <si>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</si>
  <si>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</si>
  <si>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</si>
  <si>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</si>
  <si>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</si>
  <si>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</si>
  <si>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</si>
  <si>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</si>
  <si>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</si>
  <si>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</si>
  <si>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</si>
  <si>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</si>
  <si>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</si>
  <si>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</si>
  <si>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</si>
  <si>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</si>
  <si>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</si>
  <si>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</si>
  <si>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</si>
  <si>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</si>
  <si>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</si>
  <si>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</si>
  <si>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</si>
  <si>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</si>
  <si>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</si>
  <si>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</si>
  <si>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</si>
  <si>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</si>
  <si>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</si>
  <si>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</si>
  <si>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</si>
  <si>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</si>
  <si>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</si>
  <si>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</si>
  <si>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</si>
  <si>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</si>
  <si>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</si>
  <si>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</si>
  <si>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</si>
  <si>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</si>
  <si>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</si>
  <si>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</si>
  <si>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</si>
  <si>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</si>
  <si>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</si>
  <si>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</si>
  <si>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</si>
  <si>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</si>
  <si>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</si>
  <si>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</si>
  <si>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</si>
  <si>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</si>
  <si>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</si>
  <si>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</si>
  <si>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</si>
  <si>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</si>
  <si>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</si>
  <si>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</si>
  <si>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</si>
  <si>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</si>
  <si>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</si>
  <si>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</si>
  <si>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</si>
  <si>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</si>
  <si>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</si>
  <si>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</si>
  <si>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</si>
  <si>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</si>
  <si>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</si>
  <si>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</si>
  <si>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</si>
  <si>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</si>
  <si>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</si>
  <si>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</si>
  <si>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</si>
  <si>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</si>
  <si>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</si>
  <si>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</si>
  <si>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</si>
  <si>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</si>
  <si>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</si>
  <si>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</si>
  <si>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</si>
  <si>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</si>
  <si>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</si>
  <si>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</si>
  <si>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</si>
  <si>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</si>
  <si>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</si>
  <si>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</si>
  <si>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</si>
  <si>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</si>
  <si>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</si>
  <si>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</si>
  <si>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</si>
  <si>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</si>
  <si>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</si>
  <si>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</si>
  <si>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</si>
  <si>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</si>
  <si>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</si>
  <si>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</si>
  <si>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</si>
  <si>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</si>
  <si>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</si>
  <si>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</si>
  <si>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</si>
  <si>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</si>
  <si>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</si>
  <si>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</si>
  <si>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</si>
  <si>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</si>
  <si>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</si>
  <si>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</si>
  <si>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</si>
  <si>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</si>
  <si>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</si>
  <si>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</si>
  <si>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</si>
  <si>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</si>
  <si>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</si>
  <si>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</si>
  <si>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</si>
  <si>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</si>
  <si>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</si>
  <si>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</si>
  <si>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</si>
  <si>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</si>
  <si>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</si>
  <si>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</si>
  <si>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</si>
  <si>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</si>
  <si>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</si>
  <si>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</si>
  <si>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</si>
  <si>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</si>
  <si>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</si>
  <si>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</si>
  <si>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</si>
  <si>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</si>
  <si>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</si>
  <si>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</si>
  <si>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</si>
  <si>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</si>
  <si>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</si>
  <si>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</si>
  <si>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</si>
  <si>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</si>
  <si>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</si>
  <si>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</si>
  <si>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</si>
  <si>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</si>
  <si>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</si>
  <si>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</si>
  <si>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</si>
  <si>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</si>
  <si>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</si>
  <si>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</si>
  <si>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</si>
  <si>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</si>
  <si>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</si>
  <si>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</si>
  <si>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</si>
  <si>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</si>
  <si>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</si>
  <si>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</si>
  <si>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</si>
  <si>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</si>
  <si>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</si>
  <si>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</si>
  <si>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</si>
  <si>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</si>
  <si>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</si>
  <si>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</si>
  <si>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</si>
  <si>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</si>
  <si>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</si>
  <si>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</si>
  <si>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</si>
  <si>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</si>
  <si>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</si>
  <si>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</si>
  <si>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</si>
  <si>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</si>
  <si>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</si>
  <si>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</si>
  <si>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</si>
  <si>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</si>
  <si>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</si>
  <si>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</si>
  <si>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</si>
  <si>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</si>
  <si>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</si>
  <si>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</si>
  <si>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</si>
  <si>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</si>
  <si>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</si>
  <si>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</si>
  <si>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</si>
  <si>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</si>
  <si>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</si>
  <si>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</si>
  <si>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</si>
  <si>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</si>
  <si>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</si>
  <si>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</si>
  <si>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</si>
  <si>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</si>
  <si>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</si>
  <si>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</si>
  <si>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</si>
  <si>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</si>
  <si>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</si>
  <si>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</si>
  <si>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</si>
  <si>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</si>
  <si>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</si>
  <si>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</si>
  <si>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</si>
  <si>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</si>
  <si>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</si>
  <si>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</si>
  <si>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</si>
  <si>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</si>
  <si>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</si>
  <si>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</si>
  <si>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</si>
  <si>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</si>
  <si>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</si>
  <si>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</si>
  <si>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</si>
  <si>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</si>
  <si>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</si>
  <si>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</si>
  <si>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</si>
  <si>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</si>
  <si>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</si>
  <si>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</si>
  <si>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</si>
  <si>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</si>
  <si>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</si>
  <si>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</si>
  <si>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</si>
  <si>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</si>
  <si>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</si>
  <si>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</si>
  <si>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</si>
  <si>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</si>
  <si>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</si>
  <si>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</si>
  <si>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</si>
  <si>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</si>
  <si>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</si>
  <si>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</si>
  <si>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</si>
  <si>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</si>
  <si>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</si>
  <si>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</si>
  <si>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</si>
  <si>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</si>
  <si>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</si>
  <si>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</si>
  <si>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</si>
  <si>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</si>
  <si>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</si>
  <si>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</si>
  <si>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</si>
  <si>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</si>
  <si>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</si>
  <si>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</si>
  <si>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</si>
  <si>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</si>
  <si>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</si>
  <si>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</si>
  <si>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</si>
  <si>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</si>
  <si>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</si>
  <si>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</si>
  <si>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</si>
  <si>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</si>
  <si>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</si>
  <si>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</si>
  <si>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</si>
  <si>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</si>
  <si>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</si>
  <si>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</si>
  <si>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</si>
  <si>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</si>
  <si>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</si>
  <si>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</si>
  <si>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</si>
  <si>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</si>
  <si>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</si>
  <si>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</si>
  <si>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</si>
  <si>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</si>
  <si>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</si>
  <si>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</si>
  <si>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</si>
  <si>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</si>
  <si>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</si>
  <si>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</si>
  <si>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</si>
  <si>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</si>
  <si>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</si>
  <si>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</si>
  <si>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</si>
  <si>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</si>
  <si>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</si>
  <si>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</si>
  <si>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</si>
  <si>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</si>
  <si>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</si>
  <si>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</si>
  <si>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</si>
  <si>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</si>
  <si>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</si>
  <si>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</si>
  <si>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</si>
  <si>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</si>
  <si>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</si>
  <si>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</si>
  <si>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</si>
  <si>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</si>
  <si>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</si>
  <si>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</si>
  <si>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</si>
  <si>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</si>
  <si>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</si>
  <si>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</si>
  <si>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</si>
  <si>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</si>
  <si>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</si>
  <si>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</si>
  <si>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</si>
  <si>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</si>
  <si>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</si>
  <si>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</si>
  <si>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</si>
  <si>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</si>
  <si>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</si>
  <si>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</si>
  <si>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</si>
  <si>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</si>
  <si>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</si>
  <si>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</si>
  <si>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</si>
  <si>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</si>
  <si>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</si>
  <si>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</si>
  <si>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</si>
  <si>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</si>
  <si>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</si>
  <si>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</si>
  <si>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</si>
  <si>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</si>
  <si>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</si>
  <si>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</si>
  <si>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</si>
  <si>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</si>
  <si>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</si>
  <si>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</si>
  <si>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</si>
  <si>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</si>
  <si>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</si>
  <si>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</si>
  <si>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</si>
  <si>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</si>
  <si>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</si>
  <si>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</si>
  <si>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</si>
  <si>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</si>
  <si>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</si>
  <si>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</si>
  <si>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</si>
  <si>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</si>
  <si>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</si>
  <si>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</si>
  <si>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</si>
  <si>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</si>
  <si>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</si>
  <si>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</si>
  <si>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</si>
  <si>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</si>
  <si>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</si>
  <si>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</si>
  <si>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</si>
  <si>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</si>
  <si>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</si>
  <si>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</si>
  <si>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</si>
  <si>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</si>
  <si>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</si>
  <si>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</si>
  <si>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</si>
  <si>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</si>
  <si>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</si>
  <si>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</si>
  <si>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</si>
  <si>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</si>
  <si>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</si>
  <si>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</si>
  <si>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</si>
  <si>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</si>
  <si>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</si>
  <si>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</si>
  <si>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</si>
  <si>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</si>
  <si>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</si>
  <si>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</si>
  <si>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</si>
  <si>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</si>
  <si>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</si>
  <si>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</si>
  <si>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</si>
  <si>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</si>
  <si>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</si>
  <si>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</si>
  <si>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</si>
  <si>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</si>
  <si>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</si>
  <si>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</si>
  <si>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</si>
  <si>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</si>
  <si>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</si>
  <si>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</si>
  <si>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</si>
  <si>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</si>
  <si>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</si>
  <si>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</si>
  <si>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</si>
  <si>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</si>
  <si>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</si>
  <si>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</si>
  <si>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</si>
  <si>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</si>
  <si>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</si>
  <si>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</si>
  <si>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</si>
  <si>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</si>
  <si>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</si>
  <si>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</si>
  <si>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</si>
  <si>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</si>
  <si>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</si>
  <si>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</si>
  <si>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</si>
  <si>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</si>
  <si>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</si>
  <si>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</si>
  <si>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</si>
  <si>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</si>
  <si>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</si>
  <si>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</si>
  <si>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</si>
  <si>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</si>
  <si>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</si>
  <si>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</si>
  <si>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</si>
  <si>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</si>
  <si>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</si>
  <si>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</si>
  <si>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</si>
  <si>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</si>
  <si>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</si>
  <si>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</si>
  <si>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</si>
  <si>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</si>
  <si>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</si>
  <si>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</si>
  <si>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</si>
  <si>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</si>
  <si>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</si>
  <si>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</si>
  <si>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</si>
  <si>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</si>
  <si>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</si>
  <si>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</si>
  <si>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</si>
  <si>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</si>
  <si>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</si>
  <si>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</si>
  <si>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</si>
  <si>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</si>
  <si>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</si>
  <si>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</si>
  <si>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</si>
  <si>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</si>
  <si>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</si>
  <si>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</si>
  <si>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</si>
  <si>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</si>
  <si>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</si>
  <si>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</si>
  <si>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</si>
  <si>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</si>
  <si>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</si>
  <si>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</si>
  <si>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</si>
  <si>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</si>
  <si>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</si>
  <si>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</si>
  <si>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</si>
  <si>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</si>
  <si>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</si>
  <si>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</si>
  <si>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</si>
  <si>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</si>
  <si>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</si>
  <si>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</si>
  <si>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</si>
  <si>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</si>
  <si>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</si>
  <si>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</si>
  <si>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</si>
  <si>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</si>
  <si>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</si>
  <si>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</si>
  <si>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</si>
  <si>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</si>
  <si>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</si>
  <si>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</si>
  <si>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</si>
  <si>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</si>
  <si>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</si>
  <si>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</si>
  <si>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</si>
  <si>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</si>
  <si>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</si>
  <si>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</si>
  <si>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</si>
  <si>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</si>
  <si>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</si>
  <si>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</si>
  <si>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</si>
  <si>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</si>
  <si>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</si>
  <si>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</si>
  <si>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</si>
  <si>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</si>
  <si>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</si>
  <si>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</si>
  <si>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</si>
  <si>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</si>
  <si>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</si>
  <si>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</si>
  <si>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</si>
  <si>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</si>
  <si>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</si>
  <si>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</si>
  <si>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</si>
  <si>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</si>
  <si>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</si>
  <si>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</si>
  <si>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</si>
  <si>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</si>
  <si>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</si>
  <si>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</si>
  <si>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</si>
  <si>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</si>
  <si>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</si>
  <si>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</si>
  <si>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</si>
  <si>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</si>
  <si>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</si>
  <si>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</si>
  <si>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</si>
  <si>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</si>
  <si>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</si>
  <si>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</si>
  <si>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</si>
  <si>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</si>
  <si>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</si>
  <si>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</si>
  <si>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</si>
  <si>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</si>
  <si>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</si>
  <si>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</si>
  <si>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</si>
  <si>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</si>
  <si>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</si>
  <si>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</si>
  <si>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</si>
  <si>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</si>
  <si>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</si>
  <si>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</si>
  <si>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</si>
  <si>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</si>
  <si>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</si>
  <si>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</si>
  <si>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</si>
  <si>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</si>
  <si>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</si>
  <si>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</si>
  <si>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</si>
  <si>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</si>
  <si>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</si>
  <si>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</si>
  <si>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</si>
  <si>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</si>
  <si>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</si>
  <si>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</si>
  <si>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</si>
  <si>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</si>
  <si>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</si>
  <si>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</si>
  <si>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</si>
  <si>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</si>
  <si>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</si>
  <si>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</si>
  <si>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</si>
  <si>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</si>
  <si>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</si>
  <si>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</si>
  <si>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</si>
  <si>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</si>
  <si>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</si>
  <si>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</si>
  <si>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</si>
  <si>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</si>
  <si>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</si>
  <si>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</si>
  <si>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</si>
  <si>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</si>
  <si>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</si>
  <si>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</si>
  <si>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</si>
  <si>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</si>
  <si>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</si>
  <si>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</si>
  <si>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</si>
  <si>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</si>
  <si>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</si>
  <si>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</si>
  <si>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</si>
  <si>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</si>
  <si>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</si>
  <si>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</si>
  <si>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</si>
  <si>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</si>
  <si>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</si>
  <si>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</si>
  <si>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</si>
  <si>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</si>
  <si>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</si>
  <si>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</si>
  <si>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</si>
  <si>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</si>
  <si>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</si>
  <si>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</si>
  <si>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</si>
  <si>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</si>
  <si>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</si>
  <si>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</si>
  <si>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</si>
  <si>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</si>
  <si>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</si>
  <si>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</si>
  <si>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</si>
  <si>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</si>
  <si>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</si>
  <si>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</si>
  <si>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</si>
  <si>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</si>
  <si>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</si>
  <si>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</si>
  <si>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</si>
  <si>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</si>
  <si>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</si>
  <si>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</si>
  <si>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</si>
  <si>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</si>
  <si>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</si>
  <si>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</si>
  <si>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</si>
  <si>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</si>
  <si>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</si>
  <si>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</si>
  <si>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</si>
  <si>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</si>
  <si>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</si>
  <si>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</si>
  <si>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</si>
  <si>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</si>
  <si>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</si>
  <si>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</si>
  <si>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</si>
  <si>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</si>
  <si>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</si>
  <si>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</si>
  <si>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</si>
  <si>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</si>
  <si>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</si>
  <si>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</si>
  <si>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</si>
  <si>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</si>
  <si>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</si>
  <si>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</si>
  <si>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</si>
  <si>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</si>
  <si>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</si>
  <si>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</si>
  <si>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</si>
  <si>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</si>
  <si>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</si>
  <si>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</si>
  <si>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</si>
  <si>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</si>
  <si>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</si>
  <si>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</si>
  <si>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</si>
  <si>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</si>
  <si>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</si>
  <si>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</si>
  <si>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</si>
  <si>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</si>
  <si>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</si>
  <si>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</si>
  <si>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</si>
  <si>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</si>
  <si>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</si>
  <si>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</si>
  <si>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</si>
  <si>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</si>
  <si>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</si>
  <si>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</si>
  <si>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</si>
  <si>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</si>
  <si>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</si>
  <si>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</si>
  <si>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</si>
  <si>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</si>
  <si>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</si>
  <si>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</si>
  <si>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</si>
  <si>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</si>
  <si>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</si>
  <si>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</si>
  <si>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</si>
  <si>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</si>
  <si>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</si>
  <si>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</si>
  <si>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</si>
  <si>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</si>
  <si>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</si>
  <si>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</si>
  <si>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</si>
  <si>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</si>
  <si>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</si>
  <si>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</si>
  <si>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</si>
  <si>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</si>
  <si>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</si>
  <si>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</si>
  <si>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</si>
  <si>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</si>
  <si>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</si>
  <si>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</si>
  <si>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</si>
  <si>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</si>
  <si>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</si>
  <si>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</si>
  <si>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</si>
  <si>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</si>
  <si>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</si>
  <si>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</si>
  <si>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</si>
  <si>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</si>
  <si>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</si>
  <si>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</si>
  <si>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</si>
  <si>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</si>
  <si>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</si>
  <si>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</si>
  <si>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</si>
  <si>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</si>
  <si>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</si>
  <si>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</si>
  <si>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</si>
  <si>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</si>
  <si>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</si>
  <si>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</si>
  <si>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</si>
  <si>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</si>
  <si>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</si>
  <si>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</si>
  <si>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</si>
  <si>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</si>
  <si>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</si>
  <si>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</si>
  <si>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</si>
  <si>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</si>
  <si>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</si>
  <si>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</si>
  <si>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</si>
  <si>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</si>
  <si>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</si>
  <si>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</si>
  <si>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</si>
  <si>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</si>
  <si>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</si>
  <si>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</si>
  <si>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</si>
  <si>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</si>
  <si>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</si>
  <si>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</si>
  <si>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</si>
  <si>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</si>
  <si>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</si>
  <si>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</si>
  <si>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</si>
  <si>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</si>
  <si>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</si>
  <si>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</si>
  <si>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</si>
  <si>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</si>
  <si>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</si>
  <si>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</si>
  <si>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</si>
  <si>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</si>
  <si>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</si>
  <si>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</si>
  <si>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</si>
  <si>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</si>
  <si>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</si>
  <si>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</si>
  <si>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</si>
  <si>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</si>
  <si>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</si>
  <si>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</si>
  <si>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</si>
  <si>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</si>
  <si>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</si>
  <si>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</si>
  <si>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</si>
  <si>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</si>
  <si>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</si>
  <si>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</si>
  <si>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</si>
  <si>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</si>
  <si>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</si>
  <si>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</si>
  <si>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</si>
  <si>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</si>
  <si>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</si>
  <si>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</si>
  <si>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</si>
  <si>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</si>
  <si>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</si>
  <si>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</si>
  <si>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</si>
  <si>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</si>
  <si>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</si>
  <si>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</si>
  <si>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</si>
  <si>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</si>
  <si>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</si>
  <si>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</si>
  <si>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</si>
  <si>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</si>
  <si>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</si>
  <si>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</si>
  <si>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</si>
  <si>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</si>
  <si>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</si>
  <si>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</si>
  <si>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</si>
  <si>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</si>
  <si>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</si>
  <si>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</si>
  <si>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</si>
  <si>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</si>
  <si>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</si>
  <si>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</si>
  <si>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</si>
  <si>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</si>
  <si>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</si>
  <si>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</si>
  <si>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</si>
  <si>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</si>
  <si>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</si>
  <si>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</si>
  <si>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</si>
  <si>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</si>
  <si>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</si>
  <si>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</si>
  <si>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</si>
  <si>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</si>
  <si>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</si>
  <si>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</si>
  <si>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</si>
  <si>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</si>
  <si>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</si>
  <si>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</si>
  <si>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</si>
  <si>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</si>
  <si>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</si>
  <si>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</si>
  <si>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</si>
  <si>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</si>
  <si>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</si>
  <si>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</si>
  <si>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</si>
  <si>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</si>
  <si>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</si>
  <si>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</si>
  <si>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</si>
  <si>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</si>
  <si>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</si>
  <si>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</si>
  <si>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</si>
  <si>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</si>
  <si>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</si>
  <si>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</si>
  <si>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</si>
  <si>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</si>
  <si>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</si>
  <si>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</si>
  <si>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</si>
  <si>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</si>
  <si>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</si>
  <si>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</si>
  <si>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</si>
  <si>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</si>
  <si>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</si>
  <si>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</si>
  <si>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</si>
  <si>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</si>
  <si>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</si>
  <si>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</si>
  <si>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</si>
  <si>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</si>
  <si>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</si>
  <si>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</si>
  <si>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</si>
  <si>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</si>
  <si>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</si>
  <si>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</si>
  <si>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</si>
  <si>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</si>
  <si>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</si>
  <si>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</si>
  <si>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</si>
  <si>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</si>
  <si>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</si>
  <si>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</si>
  <si>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</si>
  <si>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</si>
  <si>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</si>
  <si>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</si>
  <si>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</si>
  <si>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</si>
  <si>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</si>
  <si>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</si>
  <si>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</si>
  <si>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</si>
  <si>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</si>
  <si>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</si>
  <si>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</si>
  <si>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</si>
  <si>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</si>
  <si>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</si>
  <si>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</si>
  <si>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</si>
  <si>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</si>
  <si>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</si>
  <si>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</si>
  <si>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</si>
  <si>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</si>
  <si>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</si>
  <si>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</si>
  <si>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</si>
  <si>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</si>
  <si>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</si>
  <si>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</si>
  <si>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</si>
  <si>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</si>
  <si>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</si>
  <si>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</si>
  <si>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</si>
  <si>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</si>
  <si>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</si>
  <si>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</si>
  <si>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</si>
  <si>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</si>
  <si>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</si>
  <si>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</si>
  <si>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</si>
  <si>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</si>
  <si>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</si>
  <si>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</si>
  <si>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</si>
  <si>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</si>
  <si>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</si>
  <si>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</si>
  <si>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</si>
  <si>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</si>
  <si>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</si>
  <si>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</si>
  <si>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</si>
  <si>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</si>
  <si>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</si>
  <si>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</si>
  <si>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</si>
  <si>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</si>
  <si>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</si>
  <si>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</si>
  <si>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</si>
  <si>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</si>
  <si>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</si>
  <si>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</si>
  <si>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</si>
  <si>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</si>
  <si>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</si>
  <si>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</si>
  <si>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</si>
  <si>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</si>
  <si>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</si>
  <si>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</si>
  <si>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</si>
  <si>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</si>
  <si>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</si>
  <si>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</si>
  <si>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</si>
  <si>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</si>
  <si>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</si>
  <si>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</si>
  <si>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</si>
  <si>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</si>
  <si>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</si>
  <si>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</si>
  <si>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</si>
  <si>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</si>
  <si>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</si>
  <si>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</si>
  <si>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</si>
  <si>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</si>
  <si>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</si>
  <si>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</si>
  <si>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</si>
  <si>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</si>
  <si>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</si>
  <si>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</si>
  <si>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</si>
  <si>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</si>
  <si>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</si>
  <si>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</si>
  <si>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</si>
  <si>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</si>
  <si>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</si>
  <si>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</si>
  <si>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</si>
  <si>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</si>
  <si>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</si>
  <si>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</si>
  <si>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</si>
  <si>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</si>
  <si>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</si>
  <si>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</si>
  <si>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</si>
  <si>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</si>
  <si>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</si>
  <si>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</si>
  <si>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</si>
  <si>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</si>
  <si>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</si>
  <si>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</si>
  <si>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</si>
  <si>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</si>
  <si>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</si>
  <si>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</si>
  <si>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</si>
  <si>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</si>
  <si>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</si>
  <si>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</si>
  <si>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</si>
  <si>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</si>
  <si>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</si>
  <si>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</si>
  <si>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</si>
  <si>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</si>
  <si>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</si>
  <si>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</si>
  <si>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</si>
  <si>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</si>
  <si>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</si>
  <si>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</si>
  <si>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</si>
  <si>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</si>
  <si>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</si>
  <si>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</si>
  <si>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</si>
  <si>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</si>
  <si>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</si>
  <si>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</si>
  <si>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</si>
  <si>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</si>
  <si>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</si>
  <si>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</si>
  <si>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</si>
  <si>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</si>
  <si>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</si>
  <si>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</si>
  <si>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</si>
  <si>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</si>
  <si>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</si>
  <si>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</si>
  <si>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</si>
  <si>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</si>
  <si>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</si>
  <si>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</si>
  <si>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</si>
  <si>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</si>
  <si>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</si>
  <si>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</si>
  <si>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</si>
  <si>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</si>
  <si>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</si>
  <si>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</si>
  <si>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</si>
  <si>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</si>
  <si>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</si>
  <si>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</si>
  <si>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</si>
  <si>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</si>
  <si>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</si>
  <si>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</si>
  <si>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</si>
  <si>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</si>
  <si>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</si>
  <si>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</si>
  <si>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</si>
  <si>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</si>
  <si>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</si>
  <si>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</si>
  <si>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</si>
  <si>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</si>
  <si>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</si>
  <si>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</si>
  <si>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</si>
  <si>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</si>
  <si>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</si>
  <si>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</si>
  <si>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</si>
  <si>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</si>
  <si>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</si>
  <si>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</si>
  <si>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</si>
  <si>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</si>
  <si>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</si>
  <si>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</si>
  <si>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</si>
  <si>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</si>
  <si>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</si>
  <si>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</si>
  <si>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</si>
  <si>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</si>
  <si>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</si>
  <si>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</si>
  <si>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</si>
  <si>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</si>
  <si>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</si>
  <si>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</si>
  <si>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</si>
  <si>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</si>
  <si>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</si>
  <si>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</si>
  <si>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</si>
  <si>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</si>
  <si>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</si>
  <si>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</si>
  <si>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</si>
  <si>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</si>
  <si>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</si>
  <si>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</si>
  <si>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</si>
  <si>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</si>
  <si>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</si>
  <si>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</si>
  <si>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</si>
  <si>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</si>
  <si>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</si>
  <si>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</si>
  <si>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</si>
  <si>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</si>
  <si>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</si>
  <si>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</si>
  <si>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</si>
  <si>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</si>
  <si>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</si>
  <si>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</si>
  <si>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</si>
  <si>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</si>
  <si>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</si>
  <si>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</si>
  <si>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</si>
  <si>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</si>
  <si>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</si>
  <si>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</si>
  <si>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</si>
  <si>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</si>
  <si>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</si>
  <si>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</si>
  <si>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</si>
  <si>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</si>
  <si>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</si>
  <si>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</si>
  <si>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</si>
  <si>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</si>
  <si>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</si>
  <si>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</si>
  <si>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</si>
  <si>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</si>
  <si>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</si>
  <si>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</si>
  <si>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</si>
  <si>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</si>
  <si>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</si>
  <si>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</si>
  <si>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</si>
  <si>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</si>
  <si>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</si>
  <si>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</si>
  <si>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</si>
  <si>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</si>
  <si>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</si>
  <si>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</si>
  <si>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</si>
  <si>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</si>
  <si>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</si>
  <si>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</si>
  <si>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</si>
  <si>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</si>
  <si>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</si>
  <si>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</si>
  <si>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</si>
  <si>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</si>
  <si>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</si>
  <si>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</si>
  <si>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</si>
  <si>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</si>
  <si>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</si>
  <si>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</si>
  <si>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</si>
  <si>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</si>
  <si>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</si>
  <si>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</si>
  <si>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</si>
  <si>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</si>
  <si>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</si>
  <si>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</si>
  <si>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</si>
  <si>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</si>
  <si>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</si>
  <si>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</si>
  <si>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</si>
  <si>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</si>
  <si>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</si>
  <si>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</si>
  <si>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</si>
  <si>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</si>
  <si>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</si>
  <si>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</si>
  <si>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</si>
  <si>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</si>
  <si>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</si>
  <si>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</si>
  <si>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</si>
  <si>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</si>
  <si>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</si>
  <si>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</si>
  <si>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</si>
  <si>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</si>
  <si>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</si>
  <si>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</si>
  <si>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</si>
  <si>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</si>
  <si>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</si>
  <si>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</si>
  <si>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</si>
  <si>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</si>
  <si>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</si>
  <si>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</si>
  <si>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</si>
  <si>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</si>
  <si>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</si>
  <si>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</si>
  <si>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</si>
  <si>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</si>
  <si>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</si>
  <si>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</si>
  <si>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</si>
  <si>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</si>
  <si>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</si>
  <si>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</si>
  <si>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</si>
  <si>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</si>
  <si>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</si>
  <si>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</si>
  <si>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</si>
  <si>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</si>
  <si>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</si>
  <si>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</si>
  <si>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</si>
  <si>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</si>
  <si>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</si>
  <si>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</si>
  <si>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</si>
  <si>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</si>
  <si>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</si>
  <si>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</si>
  <si>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</si>
  <si>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</si>
  <si>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</si>
  <si>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</si>
  <si>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</si>
  <si>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</si>
  <si>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</si>
  <si>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</si>
  <si>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</si>
  <si>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</si>
  <si>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</si>
  <si>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</si>
  <si>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</si>
  <si>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</si>
  <si>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</si>
  <si>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</si>
  <si>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</si>
  <si>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</si>
  <si>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</si>
  <si>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</si>
  <si>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</si>
  <si>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</si>
  <si>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</si>
  <si>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</si>
  <si>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</si>
  <si>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</si>
  <si>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</si>
  <si>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</si>
  <si>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</si>
  <si>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</si>
  <si>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</si>
  <si>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</si>
  <si>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</si>
  <si>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</si>
  <si>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</si>
  <si>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</si>
  <si>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</si>
  <si>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</si>
  <si>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</si>
  <si>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</si>
  <si>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</si>
  <si>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</si>
  <si>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</si>
  <si>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</si>
  <si>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</si>
  <si>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</si>
  <si>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</si>
  <si>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</si>
  <si>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</si>
  <si>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</si>
  <si>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</si>
  <si>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</si>
  <si>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</si>
  <si>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</si>
  <si>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</si>
  <si>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</si>
  <si>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</si>
  <si>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</si>
  <si>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</si>
  <si>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</si>
  <si>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</si>
  <si>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</si>
  <si>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</si>
  <si>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</si>
  <si>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</si>
  <si>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</si>
  <si>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</si>
  <si>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</si>
  <si>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</si>
  <si>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</si>
  <si>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</si>
  <si>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</si>
  <si>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</si>
  <si>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</si>
  <si>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</si>
  <si>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</si>
  <si>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</si>
  <si>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</si>
  <si>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</si>
  <si>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</si>
  <si>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</si>
  <si>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</si>
  <si>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</si>
  <si>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</si>
  <si>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</si>
  <si>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</si>
  <si>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</si>
  <si>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</si>
  <si>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</si>
  <si>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</si>
  <si>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</si>
  <si>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</si>
  <si>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</si>
  <si>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</si>
  <si>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</si>
  <si>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</si>
  <si>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</si>
  <si>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</si>
  <si>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</si>
  <si>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</si>
  <si>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</si>
  <si>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</si>
  <si>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</si>
  <si>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</si>
  <si>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</si>
  <si>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</si>
  <si>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</si>
  <si>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</si>
  <si>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</si>
  <si>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</si>
  <si>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</si>
  <si>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</si>
  <si>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</si>
  <si>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</si>
  <si>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</si>
  <si>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</si>
  <si>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</si>
  <si>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</si>
  <si>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</si>
  <si>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</si>
  <si>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</si>
  <si>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</si>
  <si>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</si>
  <si>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</si>
  <si>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</si>
  <si>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</si>
  <si>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</si>
  <si>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</si>
  <si>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</si>
  <si>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</si>
  <si>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</si>
  <si>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</si>
  <si>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</si>
  <si>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</si>
  <si>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</si>
  <si>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</si>
  <si>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</si>
  <si>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</si>
  <si>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</si>
  <si>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</si>
  <si>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</si>
  <si>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</si>
  <si>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</si>
  <si>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</si>
  <si>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</si>
  <si>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</si>
  <si>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</si>
  <si>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</si>
  <si>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</si>
  <si>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</si>
  <si>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</si>
  <si>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</si>
  <si>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</si>
  <si>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</si>
  <si>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</si>
  <si>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</si>
  <si>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</si>
  <si>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</si>
  <si>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</si>
  <si>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</si>
  <si>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</si>
  <si>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</si>
  <si>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</si>
  <si>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</si>
  <si>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</si>
  <si>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</si>
  <si>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</si>
  <si>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</si>
  <si>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</si>
  <si>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</si>
  <si>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</si>
  <si>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</si>
  <si>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</si>
  <si>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</si>
  <si>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</si>
  <si>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</si>
  <si>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</si>
  <si>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</si>
  <si>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</si>
  <si>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</si>
  <si>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</si>
  <si>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</si>
  <si>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</si>
  <si>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</si>
  <si>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</si>
  <si>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</si>
  <si>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</si>
  <si>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</si>
  <si>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</si>
  <si>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</si>
  <si>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</si>
  <si>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</si>
  <si>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</si>
  <si>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</si>
  <si>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</si>
  <si>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</si>
  <si>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</si>
  <si>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</si>
  <si>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</si>
  <si>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</si>
  <si>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</si>
  <si>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</si>
  <si>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</si>
  <si>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</si>
  <si>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</si>
  <si>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</si>
  <si>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</si>
  <si>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</si>
  <si>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</si>
  <si>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</si>
  <si>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</si>
  <si>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</si>
  <si>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</si>
  <si>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</si>
  <si>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</si>
  <si>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</si>
  <si>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</si>
  <si>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</si>
  <si>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</si>
  <si>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</si>
  <si>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</si>
  <si>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</si>
  <si>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</si>
  <si>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</si>
  <si>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</si>
  <si>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</si>
  <si>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</si>
  <si>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</si>
  <si>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</si>
  <si>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</si>
  <si>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</si>
  <si>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</si>
  <si>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</si>
  <si>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</si>
  <si>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</si>
  <si>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</si>
  <si>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</si>
  <si>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</si>
  <si>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</si>
  <si>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</si>
  <si>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</si>
  <si>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</si>
  <si>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</si>
  <si>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</si>
  <si>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</si>
  <si>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</si>
  <si>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</si>
  <si>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</si>
  <si>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</si>
  <si>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</si>
  <si>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</si>
  <si>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</si>
  <si>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</si>
  <si>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</si>
  <si>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</si>
  <si>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</si>
  <si>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</si>
  <si>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</si>
  <si>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</si>
  <si>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</si>
  <si>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</si>
  <si>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</si>
  <si>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</si>
  <si>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</si>
  <si>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</si>
  <si>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</si>
  <si>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</si>
  <si>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</si>
  <si>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</si>
  <si>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</si>
  <si>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</si>
  <si>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</si>
  <si>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</si>
  <si>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</si>
  <si>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</si>
  <si>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</si>
  <si>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</si>
  <si>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</si>
  <si>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</si>
  <si>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</si>
  <si>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</si>
  <si>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</si>
  <si>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</si>
  <si>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</si>
  <si>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</si>
  <si>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</si>
  <si>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</si>
  <si>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</si>
  <si>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</si>
  <si>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</si>
  <si>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</si>
  <si>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</si>
  <si>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</si>
  <si>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</si>
  <si>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</si>
  <si>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</si>
  <si>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</si>
  <si>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</si>
  <si>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</si>
  <si>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</si>
  <si>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</si>
  <si>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</si>
  <si>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</si>
  <si>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</si>
  <si>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</si>
  <si>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</si>
  <si>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</si>
  <si>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</si>
  <si>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</si>
  <si>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</si>
  <si>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</si>
  <si>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</si>
  <si>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</si>
  <si>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</si>
  <si>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</si>
  <si>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</si>
  <si>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</si>
  <si>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</si>
  <si>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</si>
  <si>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</si>
  <si>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</si>
  <si>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</si>
  <si>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</si>
  <si>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</si>
  <si>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</si>
  <si>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</si>
  <si>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</si>
  <si>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</si>
  <si>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</si>
  <si>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</si>
  <si>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</si>
  <si>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</si>
  <si>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</si>
  <si>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</si>
  <si>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</si>
  <si>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</si>
  <si>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</si>
  <si>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</si>
  <si>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</si>
  <si>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</si>
  <si>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</si>
  <si>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</si>
  <si>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</si>
  <si>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</si>
  <si>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</si>
  <si>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</si>
  <si>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</si>
  <si>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</si>
  <si>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</si>
  <si>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</si>
  <si>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</si>
  <si>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</si>
  <si>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</si>
  <si>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</si>
  <si>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</si>
  <si>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</si>
  <si>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</si>
  <si>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</si>
  <si>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</si>
  <si>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</si>
  <si>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</si>
  <si>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</si>
  <si>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</si>
  <si>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</si>
  <si>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</si>
  <si>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</si>
  <si>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</si>
  <si>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</si>
  <si>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</si>
  <si>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</si>
  <si>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</si>
  <si>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</si>
  <si>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</si>
  <si>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</si>
  <si>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</si>
  <si>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</si>
  <si>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</si>
  <si>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</si>
  <si>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</si>
  <si>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</si>
  <si>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</si>
  <si>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</si>
  <si>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</si>
  <si>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</si>
  <si>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</si>
  <si>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</si>
  <si>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</si>
  <si>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</si>
  <si>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</si>
  <si>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</si>
  <si>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</si>
  <si>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</si>
  <si>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</si>
  <si>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</si>
  <si>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</si>
  <si>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</si>
  <si>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</si>
  <si>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</si>
  <si>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</si>
  <si>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</si>
  <si>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</si>
  <si>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</si>
  <si>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</si>
  <si>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</si>
  <si>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</si>
  <si>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</si>
  <si>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</si>
  <si>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</si>
  <si>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</si>
  <si>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</si>
  <si>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</si>
  <si>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</si>
  <si>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</si>
  <si>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</si>
  <si>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</si>
  <si>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</si>
  <si>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</si>
  <si>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</si>
  <si>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</si>
  <si>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</si>
  <si>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</si>
  <si>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</si>
  <si>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</si>
  <si>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</si>
  <si>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</si>
  <si>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</si>
  <si>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</si>
  <si>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</si>
  <si>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</si>
  <si>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</si>
  <si>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</si>
  <si>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</si>
  <si>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</si>
  <si>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</si>
  <si>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</si>
  <si>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</si>
  <si>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</si>
  <si>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</si>
  <si>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</si>
  <si>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</si>
  <si>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</si>
  <si>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</si>
  <si>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</si>
  <si>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</si>
  <si>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</si>
  <si>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</si>
  <si>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</si>
  <si>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</si>
  <si>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</si>
  <si>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</si>
  <si>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</si>
  <si>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</si>
  <si>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</si>
  <si>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</si>
  <si>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</si>
  <si>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</si>
  <si>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</si>
  <si>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</si>
  <si>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</si>
  <si>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</si>
  <si>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</si>
  <si>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</si>
  <si>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</si>
  <si>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</si>
  <si>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</si>
  <si>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</si>
  <si>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</si>
  <si>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</si>
  <si>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</si>
  <si>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</si>
  <si>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</si>
  <si>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</si>
  <si>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</si>
  <si>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</si>
  <si>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</si>
  <si>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</si>
  <si>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</si>
  <si>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</si>
  <si>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</si>
  <si>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</si>
  <si>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</si>
  <si>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</si>
  <si>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</si>
  <si>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</si>
  <si>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</si>
  <si>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</si>
  <si>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</si>
  <si>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</si>
  <si>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</si>
  <si>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</si>
  <si>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</si>
  <si>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</si>
  <si>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</si>
  <si>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</si>
  <si>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</si>
  <si>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</si>
  <si>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</si>
  <si>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</si>
  <si>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</si>
  <si>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</si>
  <si>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</si>
  <si>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</si>
  <si>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</si>
  <si>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</si>
  <si>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</si>
  <si>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</si>
  <si>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</si>
  <si>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</si>
  <si>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</si>
  <si>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</si>
  <si>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</si>
  <si>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</si>
  <si>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</si>
  <si>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</si>
  <si>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</si>
  <si>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</si>
  <si>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</si>
  <si>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</si>
  <si>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</si>
  <si>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</si>
  <si>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</si>
  <si>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</si>
  <si>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</si>
  <si>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</si>
  <si>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</si>
  <si>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</si>
  <si>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</si>
  <si>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</si>
  <si>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</si>
  <si>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</si>
  <si>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</si>
  <si>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</si>
  <si>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</si>
  <si>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</si>
  <si>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</si>
  <si>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</si>
  <si>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</si>
  <si>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</si>
  <si>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</si>
  <si>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</si>
  <si>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</si>
  <si>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</si>
  <si>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</si>
  <si>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</si>
  <si>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</si>
  <si>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</si>
  <si>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</si>
  <si>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</si>
  <si>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</si>
  <si>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</si>
  <si>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</si>
  <si>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</si>
  <si>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</si>
  <si>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</si>
  <si>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</si>
  <si>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</si>
  <si>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</si>
  <si>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</si>
  <si>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</si>
  <si>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</si>
  <si>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</si>
  <si>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</si>
  <si>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</si>
  <si>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</si>
  <si>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</si>
  <si>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</si>
  <si>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</si>
  <si>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</si>
  <si>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</si>
  <si>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</si>
  <si>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</si>
  <si>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</si>
  <si>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</si>
  <si>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</si>
  <si>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</si>
  <si>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</si>
  <si>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</si>
  <si>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</si>
  <si>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</si>
  <si>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</si>
  <si>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</si>
  <si>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</si>
  <si>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</si>
  <si>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</si>
  <si>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</si>
  <si>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</si>
  <si>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</si>
  <si>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</si>
  <si>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</si>
  <si>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</si>
  <si>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</si>
  <si>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</si>
  <si>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</si>
  <si>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</si>
  <si>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</si>
  <si>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</si>
  <si>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</si>
  <si>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</si>
  <si>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</si>
  <si>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</si>
  <si>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</si>
  <si>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</si>
  <si>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</si>
  <si>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</si>
  <si>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</si>
  <si>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</si>
  <si>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</si>
  <si>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</si>
  <si>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</si>
  <si>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</si>
  <si>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</si>
  <si>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</si>
  <si>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</si>
  <si>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</si>
  <si>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</si>
  <si>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</si>
  <si>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</si>
  <si>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</si>
  <si>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</si>
  <si>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</si>
  <si>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</si>
  <si>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</si>
  <si>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</si>
  <si>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</si>
  <si>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</si>
  <si>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</si>
  <si>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</si>
  <si>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</si>
  <si>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</si>
  <si>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</si>
  <si>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</si>
  <si>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</si>
  <si>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</si>
  <si>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</si>
  <si>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</si>
  <si>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</si>
  <si>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</si>
  <si>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</si>
  <si>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</si>
  <si>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</si>
  <si>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</si>
  <si>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</si>
  <si>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</si>
  <si>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</si>
  <si>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</si>
  <si>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</si>
  <si>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</si>
  <si>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</si>
  <si>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</si>
  <si>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</si>
  <si>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</si>
  <si>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</si>
  <si>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</si>
  <si>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</si>
  <si>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</si>
  <si>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</si>
  <si>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</si>
  <si>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</si>
  <si>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</si>
  <si>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</si>
  <si>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</si>
  <si>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</si>
  <si>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</si>
  <si>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</si>
  <si>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</si>
  <si>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</si>
  <si>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</si>
  <si>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</si>
  <si>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</si>
  <si>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</si>
  <si>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</si>
  <si>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</si>
  <si>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</si>
  <si>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</si>
  <si>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</si>
  <si>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</si>
  <si>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</si>
  <si>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</si>
  <si>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</si>
  <si>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</si>
  <si>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</si>
  <si>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</si>
  <si>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</si>
  <si>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</si>
  <si>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</si>
  <si>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</si>
  <si>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</si>
  <si>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</si>
  <si>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</si>
  <si>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</si>
  <si>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</si>
  <si>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</si>
  <si>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</si>
  <si>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</si>
  <si>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</si>
  <si>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</si>
  <si>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</si>
  <si>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</si>
  <si>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</si>
  <si>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</si>
  <si>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</si>
  <si>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</si>
  <si>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</si>
  <si>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</si>
  <si>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</si>
  <si>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</si>
  <si>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</si>
  <si>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</si>
  <si>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</si>
  <si>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</si>
  <si>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</si>
  <si>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</si>
  <si>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</si>
  <si>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</si>
  <si>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</si>
  <si>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</si>
  <si>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</si>
  <si>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</si>
  <si>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</si>
  <si>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</si>
  <si>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</si>
  <si>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</si>
  <si>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</si>
  <si>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</si>
  <si>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</si>
  <si>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</si>
  <si>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</si>
  <si>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</si>
  <si>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</si>
  <si>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</si>
  <si>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</si>
  <si>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</si>
  <si>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</si>
  <si>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</si>
  <si>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</si>
  <si>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</si>
  <si>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</si>
  <si>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</si>
  <si>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</si>
  <si>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</si>
  <si>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</si>
  <si>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</si>
  <si>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</si>
  <si>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</si>
  <si>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</si>
  <si>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</si>
  <si>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</si>
  <si>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</si>
  <si>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</si>
  <si>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</si>
  <si>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</si>
  <si>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</si>
  <si>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</si>
  <si>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</si>
  <si>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</si>
  <si>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</si>
  <si>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</si>
  <si>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</si>
  <si>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</si>
  <si>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</si>
  <si>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</si>
  <si>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</si>
  <si>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</si>
  <si>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</si>
  <si>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</si>
  <si>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</si>
  <si>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</si>
  <si>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</si>
  <si>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</si>
  <si>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</si>
  <si>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</si>
  <si>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</si>
  <si>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</si>
  <si>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</si>
  <si>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</si>
  <si>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</si>
  <si>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</si>
  <si>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</si>
  <si>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</si>
  <si>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</si>
  <si>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</si>
  <si>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</si>
  <si>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</si>
  <si>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</si>
  <si>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</si>
  <si>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</si>
  <si>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</si>
  <si>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</si>
  <si>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</si>
  <si>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</si>
  <si>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</si>
  <si>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</si>
  <si>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</si>
  <si>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</si>
  <si>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</si>
  <si>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</si>
  <si>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</si>
  <si>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</si>
  <si>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</si>
  <si>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</si>
  <si>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</si>
  <si>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</si>
  <si>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</si>
  <si>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</si>
  <si>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</si>
  <si>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</si>
  <si>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</si>
  <si>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</si>
  <si>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</si>
  <si>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</si>
  <si>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</si>
  <si>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</si>
  <si>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</si>
  <si>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</si>
  <si>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</si>
  <si>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</si>
  <si>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</si>
  <si>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</si>
  <si>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</si>
  <si>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</si>
  <si>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</si>
  <si>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</si>
  <si>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</si>
  <si>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</si>
  <si>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</si>
  <si>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</si>
  <si>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</si>
  <si>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</si>
  <si>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</si>
  <si>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</si>
  <si>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</si>
  <si>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</si>
  <si>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</si>
  <si>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</si>
  <si>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</si>
  <si>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</si>
  <si>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</si>
  <si>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</si>
  <si>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</si>
  <si>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</si>
  <si>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</si>
  <si>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</si>
  <si>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</si>
  <si>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</si>
  <si>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</si>
  <si>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</si>
  <si>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</si>
  <si>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</si>
  <si>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</si>
  <si>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</si>
  <si>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</si>
  <si>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</si>
  <si>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</si>
  <si>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</si>
  <si>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</si>
  <si>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</si>
  <si>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</si>
  <si>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</si>
  <si>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</si>
  <si>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</si>
  <si>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</si>
  <si>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</si>
  <si>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</si>
  <si>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</si>
  <si>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</si>
  <si>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</si>
  <si>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</si>
  <si>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</si>
  <si>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</si>
  <si>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</si>
  <si>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</si>
  <si>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</si>
  <si>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</si>
  <si>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</si>
  <si>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</si>
  <si>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</si>
  <si>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</si>
  <si>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</si>
  <si>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</si>
  <si>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</si>
  <si>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</si>
  <si>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</si>
  <si>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</si>
  <si>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</si>
  <si>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</si>
  <si>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</si>
  <si>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</si>
  <si>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</si>
  <si>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</si>
  <si>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</si>
  <si>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</si>
  <si>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</si>
  <si>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</si>
  <si>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</si>
  <si>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</si>
  <si>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</si>
  <si>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</si>
  <si>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</si>
  <si>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</si>
  <si>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</si>
  <si>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</si>
  <si>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</si>
  <si>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</si>
  <si>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</si>
  <si>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</si>
  <si>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</si>
  <si>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</si>
  <si>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</si>
  <si>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</si>
  <si>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</si>
  <si>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</si>
  <si>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</si>
  <si>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</si>
  <si>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</si>
  <si>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</si>
  <si>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</si>
  <si>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</si>
  <si>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</si>
  <si>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</si>
  <si>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</si>
  <si>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</si>
  <si>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</si>
  <si>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</si>
  <si>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</si>
  <si>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</si>
  <si>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</si>
  <si>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</si>
  <si>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</si>
  <si>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</si>
  <si>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</si>
  <si>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</si>
  <si>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</si>
  <si>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</si>
  <si>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</si>
  <si>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</si>
  <si>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</si>
  <si>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</si>
  <si>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</si>
  <si>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</si>
  <si>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</si>
  <si>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</si>
  <si>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</si>
  <si>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</si>
  <si>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</si>
  <si>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</si>
  <si>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</si>
  <si>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</si>
  <si>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</si>
  <si>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</si>
  <si>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</si>
  <si>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</si>
  <si>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</si>
  <si>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</si>
  <si>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</si>
  <si>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</si>
  <si>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</si>
  <si>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</si>
  <si>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</si>
  <si>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</si>
  <si>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</si>
  <si>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</si>
  <si>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</si>
  <si>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</si>
  <si>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</si>
  <si>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</si>
  <si>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</si>
  <si>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</si>
  <si>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</si>
  <si>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</si>
  <si>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</si>
  <si>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</si>
  <si>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</si>
  <si>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</si>
  <si>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</si>
  <si>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</si>
  <si>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</si>
  <si>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</si>
  <si>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</si>
  <si>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</si>
  <si>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</si>
  <si>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</si>
  <si>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</si>
  <si>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</si>
  <si>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</si>
  <si>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</si>
  <si>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</si>
  <si>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</si>
  <si>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</si>
  <si>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</si>
  <si>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</si>
  <si>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</si>
  <si>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</si>
  <si>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</si>
  <si>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</si>
  <si>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</si>
  <si>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</si>
  <si>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</si>
  <si>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</si>
  <si>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</si>
  <si>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</si>
  <si>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</si>
  <si>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</si>
  <si>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</si>
  <si>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</si>
  <si>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</si>
  <si>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</si>
  <si>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</si>
  <si>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</si>
  <si>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</si>
  <si>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</si>
  <si>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</si>
  <si>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</si>
  <si>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</si>
  <si>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</si>
  <si>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</si>
  <si>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</si>
  <si>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</si>
  <si>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</si>
  <si>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</si>
  <si>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</si>
  <si>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</si>
  <si>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</si>
  <si>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</si>
  <si>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</si>
  <si>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</si>
  <si>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</si>
  <si>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</si>
  <si>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</si>
  <si>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</si>
  <si>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</si>
  <si>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</si>
  <si>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</si>
  <si>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</si>
  <si>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</si>
  <si>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</si>
  <si>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</si>
  <si>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</si>
  <si>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</si>
  <si>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</si>
  <si>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</si>
  <si>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</si>
  <si>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</si>
  <si>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</si>
  <si>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</si>
  <si>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</si>
  <si>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</si>
  <si>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</si>
  <si>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</si>
  <si>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</si>
  <si>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</si>
  <si>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</si>
  <si>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</si>
  <si>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</si>
  <si>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</si>
  <si>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</si>
  <si>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</si>
  <si>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</si>
  <si>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</si>
  <si>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</si>
  <si>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</si>
  <si>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</si>
  <si>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</si>
  <si>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</si>
  <si>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</si>
  <si>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</si>
  <si>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</si>
  <si>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</si>
  <si>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</si>
  <si>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</si>
  <si>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</si>
  <si>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</si>
  <si>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</si>
  <si>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</si>
  <si>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</si>
  <si>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</si>
  <si>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</si>
  <si>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</si>
  <si>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</si>
  <si>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</si>
  <si>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</si>
  <si>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</si>
  <si>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</si>
  <si>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</si>
  <si>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</si>
  <si>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</si>
  <si>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</si>
  <si>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</si>
  <si>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</si>
  <si>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</si>
  <si>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</si>
  <si>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</si>
  <si>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</si>
  <si>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</si>
  <si>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</si>
  <si>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</si>
  <si>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</si>
  <si>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</si>
  <si>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</si>
  <si>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</si>
  <si>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</si>
  <si>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</si>
  <si>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</si>
  <si>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</si>
  <si>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</si>
  <si>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</si>
  <si>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</si>
  <si>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</si>
  <si>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</si>
  <si>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</si>
  <si>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</si>
  <si>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</si>
  <si>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</si>
  <si>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</si>
  <si>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</si>
  <si>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</si>
  <si>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</si>
  <si>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</si>
  <si>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</si>
  <si>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</si>
  <si>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</si>
  <si>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</si>
  <si>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</si>
  <si>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</si>
  <si>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</si>
  <si>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</si>
  <si>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</si>
  <si>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</si>
  <si>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</si>
  <si>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</si>
  <si>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</si>
  <si>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</si>
  <si>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</si>
  <si>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</si>
  <si>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</si>
  <si>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</si>
  <si>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</si>
  <si>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</si>
  <si>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</si>
  <si>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</si>
  <si>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</si>
  <si>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</si>
  <si>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</si>
  <si>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</si>
  <si>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</si>
  <si>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</si>
  <si>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</si>
  <si>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</si>
  <si>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</si>
  <si>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</si>
  <si>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</si>
  <si>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</si>
  <si>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</si>
  <si>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</si>
  <si>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</si>
  <si>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</si>
  <si>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</si>
  <si>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</si>
  <si>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</si>
  <si>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</si>
  <si>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</si>
  <si>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</si>
  <si>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</si>
  <si>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</si>
  <si>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</si>
  <si>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</si>
  <si>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</si>
  <si>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</si>
  <si>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</si>
  <si>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</si>
  <si>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</si>
  <si>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</si>
  <si>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</si>
  <si>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</si>
  <si>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</si>
  <si>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</si>
  <si>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</si>
  <si>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</si>
  <si>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</si>
  <si>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</si>
  <si>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</si>
  <si>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</si>
  <si>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</si>
  <si>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</si>
  <si>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</si>
  <si>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</si>
  <si>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</si>
  <si>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</si>
  <si>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</si>
  <si>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</si>
  <si>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</si>
  <si>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</si>
  <si>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</si>
  <si>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</si>
  <si>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</si>
  <si>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</si>
  <si>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</si>
  <si>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</si>
  <si>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</si>
  <si>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</si>
  <si>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</si>
  <si>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</si>
  <si>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</si>
  <si>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</si>
  <si>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</si>
  <si>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</si>
  <si>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</si>
  <si>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</si>
  <si>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</si>
  <si>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</si>
  <si>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</si>
  <si>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</si>
  <si>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</si>
  <si>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</si>
  <si>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</si>
  <si>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</si>
  <si>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</si>
  <si>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</si>
  <si>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</si>
  <si>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</si>
  <si>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</si>
  <si>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</si>
  <si>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</si>
  <si>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</si>
  <si>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</si>
  <si>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</si>
  <si>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</si>
  <si>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</si>
  <si>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</si>
  <si>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</si>
  <si>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</si>
  <si>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</si>
  <si>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</si>
  <si>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</si>
  <si>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</si>
  <si>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</si>
  <si>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</si>
  <si>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</si>
  <si>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</si>
  <si>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</si>
  <si>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</si>
  <si>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</si>
  <si>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</si>
  <si>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</si>
  <si>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</si>
  <si>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</si>
  <si>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</si>
  <si>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</si>
  <si>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</si>
  <si>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</si>
  <si>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</si>
  <si>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</si>
  <si>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</si>
  <si>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</si>
  <si>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</si>
  <si>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</si>
  <si>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</si>
  <si>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</si>
  <si>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</si>
  <si>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</si>
  <si>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</si>
  <si>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</si>
  <si>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</si>
  <si>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</si>
  <si>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</si>
  <si>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</si>
  <si>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</si>
  <si>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</si>
  <si>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</si>
  <si>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</si>
  <si>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</si>
  <si>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</si>
  <si>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</si>
  <si>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</si>
  <si>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</si>
  <si>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</si>
  <si>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</si>
  <si>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</si>
  <si>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</si>
  <si>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</si>
  <si>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</si>
  <si>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</si>
  <si>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</si>
  <si>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</si>
  <si>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</si>
  <si>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</si>
  <si>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</si>
  <si>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</si>
  <si>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</si>
  <si>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</si>
  <si>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</si>
  <si>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</si>
  <si>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</si>
  <si>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</si>
  <si>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</si>
  <si>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</si>
  <si>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</si>
  <si>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</si>
  <si>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</si>
  <si>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</si>
  <si>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</si>
  <si>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</si>
  <si>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</si>
  <si>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</si>
  <si>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</si>
  <si>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</si>
  <si>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</si>
  <si>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</si>
  <si>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</si>
  <si>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</si>
  <si>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</si>
  <si>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</si>
  <si>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</si>
  <si>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</si>
  <si>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</si>
  <si>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</si>
  <si>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</si>
  <si>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</si>
  <si>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</si>
  <si>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</si>
  <si>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</si>
  <si>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</si>
  <si>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</si>
  <si>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</si>
  <si>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</si>
  <si>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</si>
  <si>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</si>
  <si>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</si>
  <si>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</si>
  <si>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</si>
  <si>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</si>
  <si>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</si>
  <si>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</si>
  <si>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</si>
  <si>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</si>
  <si>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</si>
  <si>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</si>
  <si>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</si>
  <si>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</si>
  <si>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</si>
  <si>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</si>
  <si>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</si>
  <si>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</si>
  <si>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</si>
  <si>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</si>
  <si>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</si>
  <si>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</si>
  <si>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</si>
  <si>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</si>
  <si>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</si>
  <si>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</si>
  <si>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</si>
  <si>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</si>
  <si>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</si>
  <si>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</si>
  <si>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</si>
  <si>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</si>
  <si>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</si>
  <si>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</si>
  <si>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</si>
  <si>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</si>
  <si>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</si>
  <si>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</si>
  <si>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</si>
  <si>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</si>
  <si>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</si>
  <si>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</si>
  <si>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</si>
  <si>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</si>
  <si>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</si>
  <si>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</si>
  <si>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</si>
  <si>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</si>
  <si>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</si>
  <si>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</si>
  <si>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</si>
  <si>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</si>
  <si>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</si>
  <si>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</si>
  <si>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</si>
  <si>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</si>
  <si>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</si>
  <si>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</si>
  <si>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</si>
  <si>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</si>
  <si>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</si>
  <si>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</si>
  <si>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</si>
  <si>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</si>
  <si>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</si>
  <si>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</si>
  <si>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</si>
  <si>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</si>
  <si>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</si>
  <si>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</si>
  <si>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</si>
  <si>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</si>
  <si>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</si>
  <si>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</si>
  <si>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</si>
  <si>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</si>
  <si>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</si>
  <si>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</si>
  <si>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</si>
  <si>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</si>
  <si>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</si>
  <si>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</si>
  <si>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</si>
  <si>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</si>
  <si>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</si>
  <si>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</si>
  <si>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</si>
  <si>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</si>
  <si>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</si>
  <si>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</si>
  <si>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</si>
  <si>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</si>
  <si>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</si>
  <si>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</si>
  <si>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</si>
  <si>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</si>
  <si>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</si>
  <si>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</si>
  <si>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</si>
  <si>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</si>
  <si>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</si>
  <si>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</si>
  <si>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</si>
  <si>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</si>
  <si>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</si>
  <si>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</si>
  <si>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</si>
  <si>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</si>
  <si>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</si>
  <si>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</si>
  <si>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</si>
  <si>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</si>
  <si>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</si>
  <si>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</si>
  <si>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</si>
  <si>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</si>
  <si>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</si>
  <si>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</si>
  <si>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</si>
  <si>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</si>
  <si>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</si>
  <si>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</si>
  <si>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</si>
  <si>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</si>
  <si>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</si>
  <si>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</si>
  <si>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</si>
  <si>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</si>
  <si>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</si>
  <si>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</si>
  <si>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</si>
  <si>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</si>
  <si>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</si>
  <si>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</si>
  <si>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</si>
  <si>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</si>
  <si>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</si>
  <si>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</si>
  <si>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</si>
  <si>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</si>
  <si>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</si>
  <si>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</si>
  <si>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</si>
  <si>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</si>
  <si>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</si>
  <si>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</si>
  <si>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</si>
  <si>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</si>
  <si>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</si>
  <si>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</si>
  <si>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</si>
  <si>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</si>
  <si>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</si>
  <si>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</si>
  <si>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</si>
  <si>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</si>
  <si>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</si>
  <si>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</si>
  <si>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</si>
  <si>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</si>
  <si>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</si>
  <si>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</si>
  <si>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</si>
  <si>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</si>
  <si>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</si>
  <si>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</si>
  <si>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</si>
  <si>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</si>
  <si>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</si>
  <si>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</si>
  <si>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</si>
  <si>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</si>
  <si>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</si>
  <si>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</si>
  <si>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</si>
  <si>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</si>
  <si>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</si>
  <si>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</si>
  <si>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</si>
  <si>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</si>
  <si>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</si>
  <si>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</si>
  <si>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</si>
  <si>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</si>
  <si>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</si>
  <si>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</si>
  <si>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</si>
  <si>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</si>
  <si>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</si>
  <si>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</si>
  <si>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</si>
  <si>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</si>
  <si>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</si>
  <si>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</si>
  <si>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</si>
  <si>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</si>
  <si>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</si>
  <si>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</si>
  <si>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</si>
  <si>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</si>
  <si>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</si>
  <si>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</si>
  <si>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</si>
  <si>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</si>
  <si>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</si>
  <si>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</si>
  <si>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</si>
  <si>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</si>
  <si>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</si>
  <si>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</si>
  <si>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</si>
  <si>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</si>
  <si>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</si>
  <si>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</si>
  <si>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</si>
  <si>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</si>
  <si>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</si>
  <si>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</si>
  <si>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</si>
  <si>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</si>
  <si>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</si>
  <si>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</si>
  <si>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</si>
  <si>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</si>
  <si>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</si>
  <si>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</si>
  <si>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</si>
  <si>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</si>
  <si>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</si>
  <si>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</si>
  <si>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</si>
  <si>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</si>
  <si>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</si>
  <si>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</si>
  <si>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</si>
  <si>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</si>
  <si>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</si>
  <si>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</si>
  <si>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</si>
  <si>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</si>
  <si>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</si>
  <si>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</si>
  <si>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</si>
  <si>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</si>
  <si>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</si>
  <si>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</si>
  <si>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</si>
  <si>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</si>
  <si>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</si>
  <si>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</si>
  <si>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</si>
  <si>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</si>
  <si>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</si>
  <si>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</si>
  <si>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</si>
  <si>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</si>
  <si>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</si>
  <si>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</si>
  <si>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</si>
  <si>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</si>
  <si>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</si>
  <si>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</si>
  <si>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</si>
  <si>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</si>
  <si>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</si>
  <si>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</si>
  <si>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</si>
  <si>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</si>
  <si>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</si>
  <si>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</si>
  <si>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</si>
  <si>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</si>
  <si>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</si>
  <si>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</si>
  <si>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</si>
  <si>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</si>
  <si>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</si>
  <si>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</si>
  <si>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</si>
  <si>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</si>
  <si>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</si>
  <si>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</si>
  <si>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</si>
  <si>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</si>
  <si>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</si>
  <si>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</si>
  <si>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</si>
  <si>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</si>
  <si>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</si>
  <si>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</si>
  <si>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</si>
  <si>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</si>
  <si>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</si>
  <si>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</si>
  <si>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</si>
  <si>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</si>
  <si>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</si>
  <si>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</si>
  <si>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</si>
  <si>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</si>
  <si>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</si>
  <si>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</si>
  <si>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</si>
  <si>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</si>
  <si>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</si>
  <si>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</si>
  <si>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</si>
  <si>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</si>
  <si>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</si>
  <si>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</si>
  <si>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</si>
  <si>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</si>
  <si>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</si>
  <si>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</si>
  <si>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</si>
  <si>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</si>
  <si>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</si>
  <si>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</si>
  <si>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</si>
  <si>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</si>
  <si>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</si>
  <si>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</si>
  <si>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</si>
  <si>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</si>
  <si>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</si>
  <si>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</si>
  <si>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</si>
  <si>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</si>
  <si>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</si>
  <si>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</si>
  <si>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</si>
  <si>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</si>
  <si>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</si>
  <si>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</si>
  <si>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</si>
  <si>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</si>
  <si>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</si>
  <si>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</si>
  <si>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</si>
  <si>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</si>
  <si>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</si>
  <si>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</si>
  <si>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</si>
  <si>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</si>
  <si>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</si>
  <si>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</si>
  <si>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</si>
  <si>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</si>
  <si>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</si>
  <si>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</si>
  <si>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</si>
  <si>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</si>
  <si>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</si>
  <si>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</si>
  <si>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</si>
  <si>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</si>
  <si>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</si>
  <si>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</si>
  <si>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</si>
  <si>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</si>
  <si>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</si>
  <si>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</si>
  <si>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</si>
  <si>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</si>
  <si>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</si>
  <si>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</si>
  <si>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</si>
  <si>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</si>
  <si>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</si>
  <si>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</si>
  <si>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</si>
  <si>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</si>
  <si>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</si>
  <si>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</si>
  <si>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</si>
  <si>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</si>
  <si>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</si>
  <si>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</si>
  <si>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</si>
  <si>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</si>
  <si>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</si>
  <si>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</si>
  <si>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</si>
  <si>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</si>
  <si>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</si>
  <si>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</si>
  <si>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</si>
  <si>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</si>
  <si>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</si>
  <si>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</si>
  <si>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</si>
  <si>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</si>
  <si>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</si>
  <si>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</si>
  <si>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</si>
  <si>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</si>
  <si>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</si>
  <si>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</si>
  <si>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</si>
  <si>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</si>
  <si>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</si>
  <si>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</si>
  <si>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</si>
  <si>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</si>
  <si>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</si>
  <si>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</si>
  <si>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</si>
  <si>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</si>
  <si>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</si>
  <si>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</si>
  <si>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</si>
  <si>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</si>
  <si>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</si>
  <si>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</si>
  <si>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</si>
  <si>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</si>
  <si>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</si>
  <si>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</si>
  <si>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</si>
  <si>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</si>
  <si>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</si>
  <si>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</si>
  <si>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</si>
  <si>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</si>
  <si>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</si>
  <si>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</si>
  <si>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</si>
  <si>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</si>
  <si>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</si>
  <si>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</si>
  <si>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</si>
  <si>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</si>
  <si>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</si>
  <si>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</si>
  <si>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</si>
  <si>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</si>
  <si>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</si>
  <si>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</si>
  <si>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</si>
  <si>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</si>
  <si>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</si>
  <si>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</si>
  <si>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</si>
  <si>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</si>
  <si>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</si>
  <si>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</si>
  <si>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</si>
  <si>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</si>
  <si>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</si>
  <si>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</si>
  <si>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</si>
  <si>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</si>
  <si>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</si>
  <si>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</si>
  <si>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</si>
  <si>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</si>
  <si>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</si>
  <si>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</si>
  <si>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</si>
  <si>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</si>
  <si>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</si>
  <si>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</si>
  <si>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</si>
  <si>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</si>
  <si>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</si>
  <si>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</si>
  <si>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</si>
  <si>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</si>
  <si>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</si>
  <si>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</si>
  <si>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</si>
  <si>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</si>
  <si>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</si>
  <si>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</si>
  <si>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</si>
  <si>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</si>
  <si>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</si>
  <si>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</si>
  <si>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</si>
  <si>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</si>
  <si>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</si>
  <si>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</si>
  <si>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</si>
  <si>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</si>
  <si>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</si>
  <si>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</si>
  <si>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</si>
  <si>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</si>
  <si>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</si>
  <si>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</si>
  <si>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</si>
  <si>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</si>
  <si>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</si>
  <si>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</si>
  <si>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</si>
  <si>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</si>
  <si>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</si>
  <si>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</si>
  <si>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</si>
  <si>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</si>
  <si>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</si>
  <si>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</si>
  <si>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</si>
  <si>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</si>
  <si>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</si>
  <si>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</si>
  <si>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</si>
  <si>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</si>
  <si>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</si>
  <si>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</si>
  <si>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</si>
  <si>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</si>
  <si>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</si>
  <si>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</si>
  <si>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</si>
  <si>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</si>
  <si>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</si>
  <si>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</si>
  <si>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</si>
  <si>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</si>
  <si>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</si>
  <si>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</si>
  <si>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</si>
  <si>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</si>
  <si>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</si>
  <si>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</si>
  <si>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</si>
  <si>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</si>
  <si>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</si>
  <si>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</si>
  <si>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</si>
  <si>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</si>
  <si>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</si>
  <si>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</si>
  <si>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</si>
  <si>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</si>
  <si>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</si>
  <si>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</si>
  <si>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</si>
  <si>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</si>
  <si>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</si>
  <si>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</si>
  <si>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</si>
  <si>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</si>
  <si>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</si>
  <si>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</si>
  <si>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</si>
  <si>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</si>
  <si>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</si>
  <si>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</si>
  <si>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</si>
  <si>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</si>
  <si>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</si>
  <si>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</si>
  <si>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</si>
  <si>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</si>
  <si>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</si>
  <si>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</si>
  <si>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</si>
  <si>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</si>
  <si>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</si>
  <si>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</si>
  <si>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</si>
  <si>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</si>
  <si>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</si>
  <si>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</si>
  <si>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</si>
  <si>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</si>
  <si>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</si>
  <si>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</si>
  <si>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</si>
  <si>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</si>
  <si>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</si>
  <si>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</si>
  <si>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</si>
  <si>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</si>
  <si>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</si>
  <si>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</si>
  <si>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</si>
  <si>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</si>
  <si>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</si>
  <si>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</si>
  <si>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</si>
  <si>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</si>
  <si>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</si>
  <si>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</si>
  <si>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</si>
  <si>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</si>
  <si>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</si>
  <si>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</si>
  <si>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</si>
  <si>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</si>
  <si>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</si>
  <si>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</si>
  <si>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</si>
  <si>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</si>
  <si>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</si>
  <si>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</si>
  <si>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</si>
  <si>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</si>
  <si>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</si>
  <si>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</si>
  <si>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</si>
  <si>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</si>
  <si>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</si>
  <si>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</si>
  <si>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</si>
  <si>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</si>
  <si>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</si>
  <si>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</si>
  <si>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</si>
  <si>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</si>
  <si>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</si>
  <si>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</si>
  <si>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</si>
  <si>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</si>
  <si>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</si>
  <si>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</si>
  <si>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</si>
  <si>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</si>
  <si>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</si>
  <si>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</si>
  <si>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</si>
  <si>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</si>
  <si>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</si>
  <si>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</si>
  <si>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</si>
  <si>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</si>
  <si>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</si>
  <si>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</si>
  <si>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</si>
  <si>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</si>
  <si>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</si>
  <si>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</si>
  <si>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</si>
  <si>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</si>
  <si>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</si>
  <si>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</si>
  <si>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</si>
  <si>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</si>
  <si>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</si>
  <si>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</si>
  <si>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</si>
  <si>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</si>
  <si>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</si>
  <si>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</si>
  <si>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</si>
  <si>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</si>
  <si>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</si>
  <si>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</si>
  <si>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</si>
  <si>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</si>
  <si>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</si>
  <si>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</si>
  <si>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</si>
  <si>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</si>
  <si>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</si>
  <si>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</si>
  <si>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</si>
  <si>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</si>
  <si>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</si>
  <si>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</si>
  <si>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</si>
  <si>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</si>
  <si>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</si>
  <si>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</si>
  <si>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</si>
  <si>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</si>
  <si>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</si>
  <si>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</si>
  <si>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</si>
  <si>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</si>
  <si>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</si>
  <si>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</si>
  <si>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</si>
  <si>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</si>
  <si>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</si>
  <si>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</si>
  <si>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</si>
  <si>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</si>
  <si>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</si>
  <si>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</si>
  <si>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</si>
  <si>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</si>
  <si>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</si>
  <si>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</si>
  <si>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</si>
  <si>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</si>
  <si>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</si>
  <si>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</si>
  <si>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</si>
  <si>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</si>
  <si>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</si>
  <si>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</si>
  <si>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</si>
  <si>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</si>
  <si>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</si>
  <si>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</si>
  <si>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</si>
  <si>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</si>
  <si>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</si>
  <si>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</si>
  <si>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</si>
  <si>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</si>
  <si>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</si>
  <si>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</si>
  <si>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</si>
  <si>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</si>
  <si>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</si>
  <si>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</si>
  <si>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</si>
  <si>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</si>
  <si>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</si>
  <si>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</si>
  <si>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</si>
  <si>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</si>
  <si>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</si>
  <si>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</si>
  <si>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</si>
  <si>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</si>
  <si>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</si>
  <si>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</si>
  <si>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</si>
  <si>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</si>
  <si>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</si>
  <si>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</si>
  <si>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</si>
  <si>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</si>
  <si>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</si>
  <si>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</si>
  <si>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</si>
  <si>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</si>
  <si>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</si>
  <si>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</si>
  <si>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</si>
  <si>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</si>
  <si>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</si>
  <si>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</si>
  <si>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</si>
  <si>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</si>
  <si>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</si>
  <si>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</si>
  <si>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</si>
  <si>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</si>
  <si>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</si>
  <si>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</si>
  <si>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</si>
  <si>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</si>
  <si>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</si>
  <si>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</si>
  <si>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</si>
  <si>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</si>
  <si>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</si>
  <si>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</si>
  <si>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</si>
  <si>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</si>
  <si>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</si>
  <si>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</si>
  <si>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</si>
  <si>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</si>
  <si>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</si>
  <si>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</si>
  <si>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</si>
  <si>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</si>
  <si>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</si>
  <si>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</si>
  <si>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</si>
  <si>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</si>
  <si>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</si>
  <si>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</si>
  <si>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</si>
  <si>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</si>
  <si>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</si>
  <si>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</si>
  <si>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</si>
  <si>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</si>
  <si>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</si>
  <si>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</si>
  <si>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</si>
  <si>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</si>
  <si>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</si>
  <si>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</si>
  <si>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</si>
  <si>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</si>
  <si>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</si>
  <si>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</si>
  <si>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</si>
  <si>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</si>
  <si>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</si>
  <si>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</si>
  <si>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</si>
  <si>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</si>
  <si>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</si>
  <si>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</si>
  <si>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</si>
  <si>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</si>
  <si>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</si>
  <si>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</si>
  <si>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</si>
  <si>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</si>
  <si>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</si>
  <si>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</si>
  <si>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</si>
  <si>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</si>
  <si>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</si>
  <si>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</si>
  <si>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</si>
  <si>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</si>
  <si>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</si>
  <si>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</si>
  <si>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</si>
  <si>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</si>
  <si>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</si>
  <si>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</si>
  <si>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</si>
  <si>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</si>
  <si>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</si>
  <si>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</si>
  <si>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</si>
  <si>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</si>
  <si>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</si>
  <si>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</si>
  <si>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</si>
  <si>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</si>
  <si>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</si>
  <si>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</si>
  <si>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</si>
  <si>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</si>
  <si>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</si>
  <si>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</si>
  <si>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</si>
  <si>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</si>
  <si>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</si>
  <si>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</si>
  <si>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</si>
  <si>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</si>
  <si>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</si>
  <si>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</si>
  <si>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</si>
  <si>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</si>
  <si>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</si>
  <si>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</si>
  <si>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</si>
  <si>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</si>
  <si>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</si>
  <si>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</si>
  <si>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</si>
  <si>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</si>
  <si>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</si>
  <si>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</si>
  <si>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</si>
  <si>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</si>
  <si>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</si>
  <si>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</si>
  <si>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</si>
  <si>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</si>
  <si>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</si>
  <si>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</si>
  <si>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</si>
  <si>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</si>
  <si>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</si>
  <si>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</si>
  <si>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</si>
  <si>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</si>
  <si>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</si>
  <si>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</si>
  <si>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</si>
  <si>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</si>
  <si>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</si>
  <si>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</si>
  <si>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</si>
  <si>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</si>
  <si>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</si>
  <si>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</si>
  <si>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</si>
  <si>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</si>
  <si>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</si>
  <si>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</si>
  <si>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</si>
  <si>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</si>
  <si>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</si>
  <si>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</si>
  <si>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</si>
  <si>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</si>
  <si>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</si>
  <si>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</si>
  <si>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</si>
  <si>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</si>
  <si>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</si>
  <si>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</si>
  <si>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</si>
  <si>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</si>
  <si>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</si>
  <si>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</si>
  <si>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</si>
  <si>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</si>
  <si>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</si>
  <si>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</si>
  <si>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</si>
  <si>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</si>
  <si>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</si>
  <si>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</si>
  <si>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</si>
  <si>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</si>
  <si>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</si>
  <si>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</si>
  <si>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</si>
  <si>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</si>
  <si>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</si>
  <si>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</si>
  <si>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</si>
  <si>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</si>
  <si>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</si>
  <si>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</si>
  <si>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</si>
  <si>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</si>
  <si>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</si>
  <si>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</si>
  <si>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</si>
  <si>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</si>
  <si>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</si>
  <si>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</si>
  <si>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</si>
  <si>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</si>
  <si>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</si>
  <si>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</si>
  <si>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</si>
  <si>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</si>
  <si>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</si>
  <si>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</si>
  <si>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</si>
  <si>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</si>
  <si>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</si>
  <si>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</si>
  <si>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</si>
  <si>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</si>
  <si>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</si>
  <si>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</si>
  <si>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</si>
  <si>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</si>
  <si>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</si>
  <si>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</si>
  <si>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</si>
  <si>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</si>
  <si>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</si>
  <si>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</si>
  <si>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</si>
  <si>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</si>
  <si>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</si>
  <si>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</si>
  <si>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</si>
  <si>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</si>
  <si>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</si>
  <si>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</si>
  <si>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</si>
  <si>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</si>
  <si>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</si>
  <si>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</si>
  <si>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</si>
  <si>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</si>
  <si>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</si>
  <si>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</si>
  <si>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</si>
  <si>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</si>
  <si>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</si>
  <si>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</si>
  <si>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</si>
  <si>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</si>
  <si>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</si>
  <si>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</si>
  <si>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</si>
  <si>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</si>
  <si>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</si>
  <si>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</si>
  <si>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</si>
  <si>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</si>
  <si>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</si>
  <si>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</si>
  <si>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</si>
  <si>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</si>
  <si>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</si>
  <si>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</si>
  <si>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</si>
  <si>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</si>
  <si>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</si>
  <si>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</si>
  <si>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</si>
  <si>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</si>
  <si>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</si>
  <si>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</si>
  <si>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</si>
  <si>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</si>
  <si>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</si>
  <si>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</si>
  <si>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</si>
  <si>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</si>
  <si>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</si>
  <si>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</si>
  <si>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</si>
  <si>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</si>
  <si>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</si>
  <si>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</si>
  <si>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</si>
  <si>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</si>
  <si>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</si>
  <si>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</si>
  <si>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</si>
  <si>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</si>
  <si>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</si>
  <si>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</si>
  <si>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</si>
  <si>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</si>
  <si>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</si>
  <si>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</si>
  <si>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</si>
  <si>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</si>
  <si>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</si>
  <si>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</si>
  <si>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</si>
  <si>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</si>
  <si>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</si>
  <si>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</si>
  <si>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</si>
  <si>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</si>
  <si>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</si>
  <si>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</si>
  <si>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</si>
  <si>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</si>
  <si>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</si>
  <si>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</si>
  <si>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</si>
  <si>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</si>
  <si>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</si>
  <si>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</si>
  <si>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</si>
  <si>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</si>
  <si>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</si>
  <si>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</si>
  <si>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</si>
  <si>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</si>
  <si>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</si>
  <si>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</si>
  <si>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</si>
  <si>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</si>
  <si>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</si>
  <si>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</si>
  <si>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</si>
  <si>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</si>
  <si>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</si>
  <si>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</si>
  <si>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</si>
  <si>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</si>
  <si>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</si>
  <si>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</si>
  <si>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</si>
  <si>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</si>
  <si>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</si>
  <si>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</si>
  <si>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</si>
  <si>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</si>
  <si>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</si>
  <si>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</si>
  <si>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</si>
  <si>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</si>
  <si>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</si>
  <si>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</si>
  <si>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</si>
  <si>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</si>
  <si>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</si>
  <si>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</si>
  <si>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</si>
  <si>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</si>
  <si>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</si>
  <si>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</si>
  <si>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</si>
  <si>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</si>
  <si>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</si>
  <si>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</si>
  <si>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</si>
  <si>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</si>
  <si>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</si>
  <si>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</si>
  <si>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</si>
  <si>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</si>
  <si>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</si>
  <si>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</si>
  <si>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</si>
  <si>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</si>
  <si>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</si>
  <si>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</si>
  <si>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</si>
  <si>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</si>
  <si>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</si>
  <si>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</si>
  <si>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</si>
  <si>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</si>
  <si>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</si>
  <si>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</si>
  <si>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</si>
  <si>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</si>
  <si>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</si>
  <si>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</si>
  <si>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</si>
  <si>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</si>
  <si>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</si>
  <si>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</si>
  <si>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</si>
  <si>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</si>
  <si>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</si>
  <si>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</si>
  <si>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</si>
  <si>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</si>
  <si>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</si>
  <si>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</si>
  <si>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</si>
  <si>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</si>
  <si>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</si>
  <si>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</si>
  <si>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</si>
  <si>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</si>
  <si>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</si>
  <si>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</si>
  <si>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</si>
  <si>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</si>
  <si>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</si>
  <si>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</si>
  <si>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</si>
  <si>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</si>
  <si>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</si>
  <si>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</si>
  <si>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</si>
  <si>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</si>
  <si>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</si>
  <si>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</si>
  <si>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</si>
  <si>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</si>
  <si>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</si>
  <si>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</si>
  <si>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</si>
  <si>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</si>
  <si>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</si>
  <si>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</si>
  <si>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</si>
  <si>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</si>
  <si>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</si>
  <si>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</si>
  <si>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</si>
  <si>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</si>
  <si>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</si>
  <si>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</si>
  <si>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</si>
  <si>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</si>
  <si>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</si>
  <si>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</si>
  <si>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</si>
  <si>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</si>
  <si>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</si>
  <si>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</si>
  <si>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</si>
  <si>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</si>
  <si>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</si>
  <si>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</si>
  <si>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</si>
  <si>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</si>
  <si>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</si>
  <si>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</si>
  <si>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</si>
  <si>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</si>
  <si>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</si>
  <si>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</si>
  <si>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</si>
  <si>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</si>
  <si>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</si>
  <si>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</si>
  <si>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</si>
  <si>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</si>
  <si>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</si>
  <si>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</si>
  <si>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</si>
  <si>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</si>
  <si>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</si>
  <si>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</si>
  <si>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</si>
  <si>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</si>
  <si>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</si>
  <si>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</si>
  <si>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</si>
  <si>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</si>
  <si>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</si>
  <si>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</si>
  <si>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</si>
  <si>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</si>
  <si>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</si>
  <si>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</si>
  <si>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</si>
  <si>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</si>
  <si>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</si>
  <si>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</si>
  <si>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</si>
  <si>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</si>
  <si>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</si>
  <si>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</si>
  <si>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</si>
  <si>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</si>
  <si>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</si>
  <si>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</si>
  <si>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</si>
  <si>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</si>
  <si>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</si>
  <si>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</si>
  <si>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</si>
  <si>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</si>
  <si>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</si>
  <si>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</si>
  <si>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</si>
  <si>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</si>
  <si>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</si>
  <si>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</si>
  <si>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</si>
  <si>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</si>
  <si>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</si>
  <si>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</si>
  <si>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</si>
  <si>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</si>
  <si>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</si>
  <si>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</si>
  <si>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</si>
  <si>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</si>
  <si>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</si>
  <si>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</si>
  <si>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</si>
  <si>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</si>
  <si>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</si>
  <si>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</si>
  <si>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</si>
  <si>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</si>
  <si>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</si>
  <si>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</si>
  <si>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</si>
  <si>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</si>
  <si>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</si>
  <si>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</si>
  <si>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</si>
  <si>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</si>
  <si>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</si>
  <si>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</si>
  <si>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</si>
  <si>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</si>
  <si>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</si>
  <si>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</si>
  <si>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</si>
  <si>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</si>
  <si>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</si>
  <si>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</si>
  <si>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</si>
  <si>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</si>
  <si>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</si>
  <si>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</si>
  <si>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</si>
  <si>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</si>
  <si>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</si>
  <si>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</si>
  <si>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</si>
  <si>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</si>
  <si>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</si>
  <si>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</si>
  <si>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</si>
  <si>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</si>
  <si>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</si>
  <si>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</si>
  <si>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</si>
  <si>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</si>
  <si>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</si>
  <si>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</si>
  <si>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</si>
  <si>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</si>
  <si>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</si>
  <si>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</si>
  <si>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</si>
  <si>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</si>
  <si>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</si>
  <si>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</si>
  <si>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</si>
  <si>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</si>
  <si>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</si>
  <si>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</si>
  <si>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</si>
  <si>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</si>
  <si>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</si>
  <si>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</si>
  <si>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</si>
  <si>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</si>
  <si>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</si>
  <si>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</si>
  <si>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</si>
  <si>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</si>
  <si>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</si>
  <si>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</si>
  <si>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</si>
  <si>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</si>
  <si>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</si>
  <si>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</si>
  <si>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</si>
  <si>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</si>
  <si>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</si>
  <si>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</si>
  <si>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</si>
  <si>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</si>
  <si>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</si>
  <si>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</si>
  <si>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</si>
  <si>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</si>
  <si>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</si>
  <si>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</si>
  <si>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</si>
  <si>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</si>
  <si>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</si>
  <si>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</si>
  <si>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</si>
  <si>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</si>
  <si>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</si>
  <si>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</si>
  <si>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</si>
  <si>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</si>
  <si>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</si>
  <si>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</si>
  <si>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</si>
  <si>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</si>
  <si>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</si>
  <si>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</si>
  <si>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</si>
  <si>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</si>
  <si>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</si>
  <si>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</si>
  <si>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</si>
  <si>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</si>
  <si>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</si>
  <si>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</si>
  <si>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</si>
  <si>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</si>
  <si>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</si>
  <si>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</si>
  <si>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</si>
  <si>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</si>
  <si>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</si>
  <si>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</si>
  <si>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</si>
  <si>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</si>
  <si>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</si>
  <si>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</si>
  <si>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</si>
  <si>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</si>
  <si>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</si>
  <si>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</si>
  <si>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</si>
  <si>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</si>
  <si>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</si>
  <si>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</si>
  <si>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</si>
  <si>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</si>
  <si>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</si>
  <si>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</si>
  <si>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</si>
  <si>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</si>
  <si>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</si>
  <si>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</si>
  <si>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</si>
  <si>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</si>
  <si>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</si>
  <si>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</si>
  <si>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</si>
  <si>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</si>
  <si>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</si>
  <si>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</si>
  <si>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</si>
  <si>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</si>
  <si>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</si>
  <si>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</si>
  <si>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</si>
  <si>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</si>
  <si>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</si>
  <si>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</si>
  <si>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</si>
  <si>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</si>
  <si>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</si>
  <si>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</si>
  <si>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</si>
  <si>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</si>
  <si>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</si>
  <si>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</si>
  <si>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</si>
  <si>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</si>
  <si>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</si>
  <si>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</si>
  <si>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</si>
  <si>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</si>
  <si>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</si>
  <si>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</si>
  <si>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</si>
  <si>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</si>
  <si>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</si>
  <si>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</si>
  <si>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</si>
  <si>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</si>
  <si>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</si>
  <si>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</si>
  <si>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</si>
  <si>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</si>
  <si>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</si>
  <si>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</si>
  <si>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</si>
  <si>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</si>
  <si>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</si>
  <si>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</si>
  <si>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</si>
  <si>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</si>
  <si>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</si>
  <si>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</si>
  <si>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</si>
  <si>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</si>
  <si>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</si>
  <si>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</si>
  <si>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</si>
  <si>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</si>
  <si>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</si>
  <si>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</si>
  <si>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</si>
  <si>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</si>
  <si>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</si>
  <si>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</si>
  <si>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</si>
  <si>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</si>
  <si>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</si>
  <si>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</si>
  <si>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</si>
  <si>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</si>
  <si>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</si>
  <si>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</si>
  <si>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</si>
  <si>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</si>
  <si>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</si>
  <si>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</si>
  <si>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</si>
  <si>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</si>
  <si>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</si>
  <si>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</si>
  <si>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</si>
  <si>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</si>
  <si>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</si>
  <si>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</si>
  <si>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</si>
  <si>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</si>
  <si>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</si>
  <si>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</si>
  <si>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</si>
  <si>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</si>
  <si>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</si>
  <si>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</si>
  <si>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</si>
  <si>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</si>
  <si>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</si>
  <si>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</si>
  <si>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</si>
  <si>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</si>
  <si>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</si>
  <si>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</si>
  <si>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</si>
  <si>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</si>
  <si>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</si>
  <si>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</si>
  <si>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</si>
  <si>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</si>
  <si>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</si>
  <si>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</si>
  <si>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</si>
  <si>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</si>
  <si>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</si>
  <si>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</si>
  <si>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</si>
  <si>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</si>
  <si>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</si>
  <si>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</si>
  <si>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</si>
  <si>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</si>
  <si>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</si>
  <si>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</si>
  <si>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</si>
  <si>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</si>
  <si>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</si>
  <si>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</si>
  <si>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</si>
  <si>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</si>
  <si>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</si>
  <si>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</si>
  <si>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</si>
  <si>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</si>
  <si>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</si>
  <si>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</si>
  <si>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</si>
  <si>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</si>
  <si>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</si>
  <si>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</si>
  <si>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</si>
  <si>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</si>
  <si>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</si>
  <si>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</si>
  <si>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</si>
  <si>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</si>
  <si>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</si>
  <si>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</si>
  <si>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</si>
  <si>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</si>
  <si>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</si>
  <si>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</si>
  <si>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</si>
  <si>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</si>
  <si>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</si>
  <si>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</si>
  <si>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</si>
  <si>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</si>
  <si>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</si>
  <si>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</si>
  <si>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</si>
  <si>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</si>
  <si>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</si>
  <si>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</si>
  <si>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</si>
  <si>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</si>
  <si>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</si>
  <si>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</si>
  <si>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</si>
  <si>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</si>
  <si>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</si>
  <si>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</si>
  <si>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</si>
  <si>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</si>
  <si>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</si>
  <si>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</si>
  <si>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</si>
  <si>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</si>
  <si>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</si>
  <si>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</si>
  <si>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</si>
  <si>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</si>
  <si>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</si>
  <si>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</si>
  <si>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</si>
  <si>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</si>
  <si>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</si>
  <si>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</si>
  <si>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</si>
  <si>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</si>
  <si>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</si>
  <si>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</si>
  <si>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</si>
  <si>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</si>
  <si>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</si>
  <si>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</si>
  <si>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</si>
  <si>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</si>
  <si>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</si>
  <si>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</si>
  <si>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</si>
  <si>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</si>
  <si>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</si>
  <si>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</si>
  <si>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</si>
  <si>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</si>
  <si>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</si>
  <si>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</si>
  <si>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</si>
  <si>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</si>
  <si>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</si>
  <si>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</si>
  <si>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</si>
  <si>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</si>
  <si>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</si>
  <si>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</si>
  <si>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</si>
  <si>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</si>
  <si>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</si>
  <si>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</si>
  <si>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</si>
  <si>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</si>
  <si>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</si>
  <si>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</si>
  <si>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</si>
  <si>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</si>
  <si>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</si>
  <si>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</si>
  <si>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</si>
  <si>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</si>
  <si>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</si>
  <si>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</si>
  <si>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</si>
  <si>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</si>
  <si>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</si>
  <si>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</si>
  <si>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</si>
  <si>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</si>
  <si>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</si>
  <si>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</si>
  <si>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</si>
  <si>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</si>
  <si>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</si>
  <si>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</si>
  <si>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</si>
  <si>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</si>
  <si>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</si>
  <si>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</si>
  <si>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</si>
  <si>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</si>
  <si>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</si>
  <si>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</si>
  <si>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</si>
  <si>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</si>
  <si>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</si>
  <si>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</si>
  <si>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</si>
  <si>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</si>
  <si>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</si>
  <si>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</si>
  <si>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</si>
  <si>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</si>
  <si>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</si>
  <si>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</si>
  <si>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</si>
  <si>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</si>
  <si>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</si>
  <si>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</si>
  <si>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</si>
  <si>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</si>
  <si>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</si>
  <si>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</si>
  <si>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</si>
  <si>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</si>
  <si>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</si>
  <si>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</si>
  <si>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</si>
  <si>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</si>
  <si>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</si>
  <si>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</si>
  <si>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</si>
  <si>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</si>
  <si>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</si>
  <si>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</si>
  <si>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</si>
  <si>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</si>
  <si>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</si>
  <si>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</si>
  <si>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</si>
  <si>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</si>
  <si>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</si>
  <si>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</si>
  <si>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</si>
  <si>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</si>
  <si>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</si>
  <si>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</si>
  <si>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</si>
  <si>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</si>
  <si>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</si>
  <si>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</si>
  <si>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</si>
  <si>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</si>
  <si>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</si>
  <si>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</si>
  <si>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</si>
  <si>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</si>
  <si>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</si>
  <si>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</si>
  <si>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</si>
  <si>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</si>
  <si>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</si>
  <si>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</si>
  <si>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</si>
  <si>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</si>
  <si>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</si>
  <si>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</si>
  <si>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</si>
  <si>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</si>
  <si>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</si>
  <si>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</si>
  <si>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</si>
  <si>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</si>
  <si>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</si>
  <si>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</si>
  <si>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</si>
  <si>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</si>
  <si>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</si>
  <si>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</si>
  <si>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</si>
  <si>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</si>
  <si>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</si>
  <si>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</si>
  <si>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</si>
  <si>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</si>
  <si>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</si>
  <si>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</si>
  <si>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</si>
  <si>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</si>
  <si>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</si>
  <si>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</si>
  <si>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</si>
  <si>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</si>
  <si>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</si>
  <si>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</si>
  <si>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</si>
  <si>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</si>
  <si>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</si>
  <si>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</si>
  <si>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</si>
  <si>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</si>
  <si>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</si>
  <si>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</si>
  <si>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</si>
  <si>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</si>
  <si>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</si>
  <si>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</si>
  <si>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</si>
  <si>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</si>
  <si>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</si>
  <si>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</si>
  <si>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</si>
  <si>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</si>
  <si>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</si>
  <si>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</si>
  <si>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</si>
  <si>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</si>
  <si>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</si>
  <si>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</si>
  <si>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</si>
  <si>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</si>
  <si>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</si>
  <si>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</si>
  <si>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</si>
  <si>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</si>
  <si>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</si>
  <si>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</si>
  <si>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</si>
  <si>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</si>
  <si>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</si>
  <si>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</si>
  <si>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</si>
  <si>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</si>
  <si>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</si>
  <si>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</si>
  <si>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</si>
  <si>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</si>
  <si>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</si>
  <si>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</si>
  <si>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</si>
  <si>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</si>
  <si>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</si>
  <si>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</si>
  <si>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</si>
  <si>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</si>
  <si>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</si>
  <si>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</si>
  <si>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</si>
  <si>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</si>
  <si>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</si>
  <si>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</si>
  <si>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</si>
  <si>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</si>
  <si>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</si>
  <si>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</si>
  <si>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</si>
  <si>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</si>
  <si>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</si>
  <si>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</si>
  <si>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</si>
  <si>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</si>
  <si>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</si>
  <si>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</si>
  <si>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</si>
  <si>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</si>
  <si>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</si>
  <si>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</si>
  <si>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</si>
  <si>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</si>
  <si>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</si>
  <si>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</si>
  <si>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</si>
  <si>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</si>
  <si>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</si>
  <si>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</si>
  <si>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</si>
  <si>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</si>
  <si>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</si>
  <si>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</si>
  <si>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</si>
  <si>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</si>
  <si>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</si>
  <si>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</si>
  <si>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</si>
  <si>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</si>
  <si>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</si>
  <si>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</si>
  <si>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</si>
  <si>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</si>
  <si>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</si>
  <si>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</si>
  <si>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</si>
  <si>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</si>
  <si>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</si>
  <si>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</si>
  <si>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</si>
  <si>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</si>
  <si>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</si>
  <si>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</si>
  <si>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</si>
  <si>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</si>
  <si>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</si>
  <si>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</si>
  <si>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</si>
  <si>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</si>
  <si>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</si>
  <si>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</si>
  <si>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</si>
  <si>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</si>
  <si>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</si>
  <si>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</si>
  <si>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</si>
  <si>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</si>
  <si>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</si>
  <si>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</si>
  <si>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</si>
  <si>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</si>
  <si>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</si>
  <si>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</si>
  <si>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</si>
  <si>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</si>
  <si>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</si>
  <si>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</si>
  <si>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</si>
  <si>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</si>
  <si>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</si>
  <si>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</si>
  <si>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</si>
  <si>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</si>
  <si>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</si>
  <si>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</si>
  <si>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</si>
  <si>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</si>
  <si>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</si>
  <si>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</si>
  <si>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</si>
  <si>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</si>
  <si>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</si>
  <si>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</si>
  <si>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</si>
  <si>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</si>
  <si>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</si>
  <si>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</si>
  <si>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</si>
  <si>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</si>
  <si>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</si>
  <si>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</si>
  <si>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</si>
  <si>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</si>
  <si>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</si>
  <si>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</si>
  <si>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</si>
  <si>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</si>
  <si>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</si>
  <si>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</si>
  <si>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</si>
  <si>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</si>
  <si>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</si>
  <si>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</si>
  <si>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</si>
  <si>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</si>
  <si>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</si>
  <si>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</si>
  <si>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</si>
  <si>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</si>
  <si>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</si>
  <si>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</si>
  <si>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</si>
  <si>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</si>
  <si>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</si>
  <si>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</si>
  <si>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</si>
  <si>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</si>
  <si>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</si>
  <si>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</si>
  <si>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</si>
  <si>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</si>
  <si>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</si>
  <si>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</si>
  <si>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</si>
  <si>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</si>
  <si>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</si>
  <si>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</si>
  <si>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</si>
  <si>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</si>
  <si>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</si>
  <si>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</si>
  <si>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</si>
  <si>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</si>
  <si>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</si>
  <si>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</si>
  <si>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</si>
  <si>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</si>
  <si>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</si>
  <si>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</si>
  <si>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</si>
  <si>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</si>
  <si>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</si>
  <si>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</si>
  <si>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</si>
  <si>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</si>
  <si>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</si>
  <si>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</si>
  <si>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</si>
  <si>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</si>
  <si>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</si>
  <si>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</si>
  <si>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</si>
  <si>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</si>
  <si>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</si>
  <si>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</si>
  <si>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</si>
  <si>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</si>
  <si>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</si>
  <si>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</si>
  <si>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</si>
  <si>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</si>
  <si>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</si>
  <si>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</si>
  <si>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</si>
  <si>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</si>
  <si>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</si>
  <si>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</si>
  <si>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</si>
  <si>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</si>
  <si>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</si>
  <si>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</si>
  <si>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</si>
  <si>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</si>
  <si>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</si>
  <si>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</si>
  <si>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</si>
  <si>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</si>
  <si>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</si>
  <si>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</si>
  <si>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</si>
  <si>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</si>
  <si>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</si>
  <si>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</si>
  <si>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</si>
  <si>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</si>
  <si>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</si>
  <si>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</si>
  <si>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</si>
  <si>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</si>
  <si>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</si>
  <si>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</si>
  <si>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</si>
  <si>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</si>
  <si>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</si>
  <si>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</si>
  <si>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</si>
  <si>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</si>
  <si>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</si>
  <si>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</si>
  <si>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</si>
  <si>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</si>
  <si>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</si>
  <si>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</si>
  <si>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</si>
  <si>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</si>
  <si>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</si>
  <si>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</si>
  <si>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</si>
  <si>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</si>
  <si>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</si>
  <si>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</si>
  <si>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</si>
  <si>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</si>
  <si>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</si>
  <si>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</si>
  <si>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</si>
  <si>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</si>
  <si>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</si>
  <si>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</si>
  <si>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</si>
  <si>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</si>
  <si>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</si>
  <si>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</si>
  <si>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</si>
  <si>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</si>
  <si>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</si>
  <si>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</si>
  <si>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</si>
  <si>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</si>
  <si>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</si>
  <si>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</si>
  <si>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</si>
  <si>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</si>
  <si>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</si>
  <si>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</si>
  <si>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</si>
  <si>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</si>
  <si>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</si>
  <si>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</si>
  <si>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</si>
  <si>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</si>
  <si>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</si>
  <si>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</si>
  <si>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</si>
  <si>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</si>
  <si>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</si>
  <si>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</si>
  <si>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</si>
  <si>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</si>
  <si>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</si>
  <si>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</si>
  <si>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</si>
  <si>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</si>
  <si>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</si>
  <si>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</si>
  <si>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</si>
  <si>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</si>
  <si>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</si>
  <si>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</si>
  <si>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</si>
  <si>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</si>
  <si>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</si>
  <si>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</si>
  <si>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</si>
  <si>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</si>
  <si>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</si>
  <si>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</si>
  <si>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</si>
  <si>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</si>
  <si>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</si>
  <si>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</si>
  <si>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</si>
  <si>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</si>
  <si>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</si>
  <si>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</si>
  <si>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</si>
  <si>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</si>
  <si>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</si>
  <si>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</si>
  <si>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</si>
  <si>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</si>
  <si>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</si>
  <si>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</si>
  <si>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</si>
  <si>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</si>
  <si>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</si>
  <si>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</si>
  <si>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</si>
  <si>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</si>
  <si>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</si>
  <si>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</si>
  <si>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</si>
  <si>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</si>
  <si>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</si>
  <si>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</si>
  <si>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</si>
  <si>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</si>
  <si>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</si>
  <si>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</si>
  <si>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</si>
  <si>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</si>
  <si>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</si>
  <si>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</si>
  <si>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</si>
  <si>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</si>
  <si>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</si>
  <si>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</si>
  <si>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</si>
  <si>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</si>
  <si>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</si>
  <si>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</si>
  <si>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</si>
  <si>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</si>
  <si>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</si>
  <si>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</si>
  <si>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</si>
  <si>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</si>
  <si>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</si>
  <si>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</si>
  <si>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</si>
  <si>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</si>
  <si>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</si>
  <si>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</si>
  <si>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</si>
  <si>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</si>
  <si>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</si>
  <si>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</si>
  <si>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</si>
  <si>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</si>
  <si>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</si>
  <si>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</si>
  <si>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</si>
  <si>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</si>
  <si>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</si>
  <si>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</si>
  <si>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</si>
  <si>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</si>
  <si>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</si>
  <si>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</si>
  <si>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</si>
  <si>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</si>
  <si>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</si>
  <si>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</si>
  <si>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</si>
  <si>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</si>
  <si>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</si>
  <si>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</si>
  <si>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</si>
  <si>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</si>
  <si>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</si>
  <si>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</si>
  <si>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</si>
  <si>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</si>
  <si>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</si>
  <si>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</si>
  <si>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</si>
  <si>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</si>
  <si>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</si>
  <si>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</si>
  <si>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</si>
  <si>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</si>
  <si>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</si>
  <si>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</si>
  <si>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</si>
  <si>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</si>
  <si>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</si>
  <si>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</si>
  <si>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</si>
  <si>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</si>
  <si>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</si>
  <si>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</si>
  <si>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</si>
  <si>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</si>
  <si>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</si>
  <si>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</si>
  <si>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</si>
  <si>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</si>
  <si>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</si>
  <si>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</si>
  <si>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</si>
  <si>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</si>
  <si>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</si>
  <si>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</si>
  <si>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</si>
  <si>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</si>
  <si>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</si>
  <si>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</si>
  <si>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</si>
  <si>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</si>
  <si>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</si>
  <si>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</si>
  <si>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</si>
  <si>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</si>
  <si>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</si>
  <si>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</si>
  <si>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</si>
  <si>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</si>
  <si>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</si>
  <si>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</si>
  <si>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</si>
  <si>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</si>
  <si>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</si>
  <si>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</si>
  <si>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</si>
  <si>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</si>
  <si>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</si>
  <si>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</si>
  <si>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</si>
  <si>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</si>
  <si>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</si>
  <si>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</si>
  <si>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</si>
  <si>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</si>
  <si>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</si>
  <si>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</si>
  <si>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</si>
  <si>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</si>
  <si>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</si>
  <si>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</si>
  <si>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</si>
  <si>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</si>
  <si>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</si>
  <si>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</si>
  <si>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</si>
  <si>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</si>
  <si>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</si>
  <si>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</si>
  <si>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</si>
  <si>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</si>
  <si>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</si>
  <si>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</si>
  <si>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</si>
  <si>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</si>
  <si>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</si>
  <si>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</si>
  <si>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</si>
  <si>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</si>
  <si>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</si>
  <si>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</si>
  <si>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</si>
  <si>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</si>
  <si>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</si>
  <si>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</si>
  <si>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</si>
  <si>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</si>
  <si>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</si>
  <si>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</si>
  <si>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</si>
  <si>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</si>
  <si>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</si>
  <si>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</si>
  <si>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</si>
  <si>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</si>
  <si>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</si>
  <si>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</si>
  <si>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</si>
  <si>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</si>
  <si>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</si>
  <si>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</si>
  <si>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</si>
  <si>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</si>
  <si>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</si>
  <si>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</si>
  <si>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</si>
  <si>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</si>
  <si>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</si>
  <si>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</si>
  <si>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</si>
  <si>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</si>
  <si>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</si>
  <si>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</si>
  <si>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</si>
  <si>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</si>
  <si>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</si>
  <si>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</si>
  <si>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</si>
  <si>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</si>
  <si>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</si>
  <si>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</si>
  <si>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</si>
  <si>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</si>
  <si>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</si>
  <si>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</si>
  <si>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</si>
  <si>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</si>
  <si>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</si>
  <si>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</si>
  <si>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</si>
  <si>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</si>
  <si>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</si>
  <si>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</si>
  <si>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</si>
  <si>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</si>
  <si>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</si>
  <si>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</si>
  <si>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</si>
  <si>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</si>
  <si>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</si>
  <si>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</si>
  <si>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</si>
  <si>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</si>
  <si>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</si>
  <si>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</si>
  <si>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</si>
  <si>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</si>
  <si>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</si>
  <si>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</si>
  <si>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</si>
  <si>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</si>
  <si>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</si>
  <si>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</si>
  <si>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</si>
  <si>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</si>
  <si>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</si>
  <si>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</si>
  <si>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</si>
  <si>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</si>
  <si>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</si>
  <si>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</si>
  <si>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</si>
  <si>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</si>
  <si>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</si>
  <si>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</si>
  <si>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</si>
  <si>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</si>
  <si>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</si>
  <si>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</si>
  <si>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</si>
  <si>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</si>
  <si>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</si>
  <si>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</si>
  <si>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</si>
  <si>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</si>
  <si>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</si>
  <si>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</si>
  <si>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</si>
  <si>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</si>
  <si>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</si>
  <si>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</si>
  <si>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</si>
  <si>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</si>
  <si>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</si>
  <si>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</si>
  <si>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</si>
  <si>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</si>
  <si>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</si>
  <si>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</si>
  <si>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</si>
  <si>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</si>
  <si>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</si>
  <si>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</si>
  <si>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</si>
  <si>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</si>
  <si>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</si>
  <si>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</si>
  <si>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</si>
  <si>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</si>
  <si>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</si>
  <si>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</si>
  <si>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</si>
  <si>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</si>
  <si>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</si>
  <si>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</si>
  <si>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</si>
  <si>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</si>
  <si>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</si>
  <si>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</si>
  <si>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</si>
  <si>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</si>
  <si>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</si>
  <si>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</si>
  <si>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</si>
  <si>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</si>
  <si>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</si>
  <si>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</si>
  <si>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</si>
  <si>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</si>
  <si>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</si>
  <si>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</si>
  <si>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</si>
  <si>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</si>
  <si>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</si>
  <si>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</si>
  <si>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</si>
  <si>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</si>
  <si>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</si>
  <si>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</si>
  <si>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</si>
  <si>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</si>
  <si>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</si>
  <si>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</si>
  <si>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</si>
  <si>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</si>
  <si>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</si>
  <si>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</si>
  <si>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</si>
  <si>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</si>
  <si>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</si>
  <si>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</si>
  <si>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</si>
  <si>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</si>
  <si>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</si>
  <si>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</si>
  <si>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</si>
  <si>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</si>
  <si>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</si>
  <si>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</si>
  <si>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</si>
  <si>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</si>
  <si>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</si>
  <si>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</si>
  <si>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</si>
  <si>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</si>
  <si>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</si>
  <si>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</si>
  <si>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</si>
  <si>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</si>
  <si>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</si>
  <si>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</si>
  <si>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</si>
  <si>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</si>
  <si>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</si>
  <si>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</si>
  <si>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</si>
  <si>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</si>
  <si>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</si>
  <si>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</si>
  <si>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</si>
  <si>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</si>
  <si>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</si>
  <si>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</si>
  <si>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</si>
  <si>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</si>
  <si>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</si>
  <si>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</si>
  <si>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</si>
  <si>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</si>
  <si>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</si>
  <si>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</si>
  <si>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</si>
  <si>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</si>
  <si>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</si>
  <si>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</si>
  <si>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</si>
  <si>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</si>
  <si>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</si>
  <si>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</si>
  <si>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</si>
  <si>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</si>
  <si>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</si>
  <si>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</si>
  <si>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</si>
  <si>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</si>
  <si>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</si>
  <si>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</si>
  <si>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</si>
  <si>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</si>
  <si>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</si>
  <si>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</si>
  <si>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</si>
  <si>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</si>
  <si>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</si>
  <si>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</si>
  <si>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</si>
  <si>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</si>
  <si>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</si>
  <si>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</si>
  <si>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</si>
  <si>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</si>
  <si>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</si>
  <si>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</si>
  <si>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</si>
  <si>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</si>
  <si>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</si>
  <si>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</si>
  <si>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</si>
  <si>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</si>
  <si>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</si>
  <si>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</si>
  <si>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</si>
  <si>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</si>
  <si>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</si>
  <si>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</si>
  <si>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</si>
  <si>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</si>
  <si>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</si>
  <si>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</si>
  <si>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</si>
  <si>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</si>
  <si>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</si>
  <si>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</si>
  <si>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</si>
  <si>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</si>
  <si>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</si>
  <si>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</si>
  <si>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</si>
  <si>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</si>
  <si>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</si>
  <si>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</si>
  <si>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</si>
  <si>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</si>
  <si>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</si>
  <si>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</si>
  <si>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</si>
  <si>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</si>
  <si>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</si>
  <si>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</si>
  <si>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</si>
  <si>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</si>
  <si>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</si>
  <si>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</si>
  <si>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</si>
  <si>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</si>
  <si>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</si>
  <si>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</si>
  <si>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</si>
  <si>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</si>
  <si>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</si>
  <si>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</si>
  <si>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</si>
  <si>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</si>
  <si>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</si>
  <si>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</si>
  <si>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</si>
  <si>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</si>
  <si>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</si>
  <si>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</si>
  <si>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</si>
  <si>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</si>
  <si>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</si>
  <si>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</si>
  <si>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</si>
  <si>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</si>
  <si>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</si>
  <si>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</si>
  <si>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</si>
  <si>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</si>
  <si>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</si>
  <si>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</si>
  <si>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</si>
  <si>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</si>
  <si>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</si>
  <si>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</si>
  <si>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</si>
  <si>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</si>
  <si>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</si>
  <si>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</si>
  <si>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</si>
  <si>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</si>
  <si>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</si>
  <si>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</si>
  <si>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</si>
  <si>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</si>
  <si>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</si>
  <si>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</si>
  <si>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</si>
  <si>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</si>
  <si>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</si>
  <si>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</si>
  <si>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</si>
  <si>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</si>
  <si>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</si>
  <si>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</si>
  <si>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</si>
  <si>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</si>
  <si>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</si>
  <si>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</si>
  <si>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</si>
  <si>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</si>
  <si>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</si>
  <si>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</si>
  <si>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</si>
  <si>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</si>
  <si>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</si>
  <si>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</si>
  <si>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</si>
  <si>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</si>
  <si>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</si>
  <si>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</si>
  <si>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</si>
  <si>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</si>
  <si>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</si>
  <si>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</si>
  <si>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</si>
  <si>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</si>
  <si>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</si>
  <si>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</si>
  <si>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</si>
  <si>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</si>
  <si>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</si>
  <si>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</si>
  <si>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</si>
  <si>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</si>
  <si>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</si>
  <si>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</si>
  <si>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</si>
  <si>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</si>
  <si>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</si>
  <si>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</si>
  <si>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</si>
  <si>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</si>
  <si>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</si>
  <si>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</si>
  <si>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</si>
  <si>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</si>
  <si>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</si>
  <si>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</si>
  <si>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</si>
  <si>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</si>
  <si>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</si>
  <si>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</si>
  <si>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</si>
  <si>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</si>
  <si>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</si>
  <si>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</si>
  <si>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</si>
  <si>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</si>
  <si>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</si>
  <si>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</si>
  <si>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</si>
  <si>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</si>
  <si>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</si>
  <si>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</si>
  <si>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</si>
  <si>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</si>
  <si>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</si>
  <si>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</si>
  <si>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</si>
  <si>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</si>
  <si>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</si>
  <si>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</si>
  <si>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</si>
  <si>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</si>
  <si>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</si>
  <si>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</si>
  <si>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</si>
  <si>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</si>
  <si>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</si>
  <si>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</si>
  <si>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</si>
  <si>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</si>
  <si>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</si>
  <si>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</si>
  <si>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</si>
  <si>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</si>
  <si>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</si>
  <si>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</si>
  <si>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</si>
  <si>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</si>
  <si>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</si>
  <si>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</si>
  <si>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</si>
  <si>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</si>
  <si>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</si>
  <si>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</si>
  <si>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</si>
  <si>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</si>
  <si>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</si>
  <si>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</si>
  <si>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</si>
  <si>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</si>
  <si>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</si>
  <si>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</si>
  <si>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</si>
  <si>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</si>
  <si>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</si>
  <si>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</si>
  <si>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</si>
  <si>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</si>
  <si>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</si>
  <si>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</si>
  <si>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</si>
  <si>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</si>
  <si>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</si>
  <si>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</si>
  <si>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</si>
  <si>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</si>
  <si>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</si>
  <si>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</si>
  <si>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</si>
  <si>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</si>
  <si>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</si>
  <si>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</si>
  <si>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</si>
  <si>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</si>
  <si>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</si>
  <si>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</si>
  <si>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</si>
  <si>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</si>
  <si>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</si>
  <si>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</si>
  <si>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</si>
  <si>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</si>
  <si>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</si>
  <si>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</si>
  <si>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</si>
  <si>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</si>
  <si>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</si>
  <si>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</si>
  <si>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</si>
  <si>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</si>
  <si>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</si>
  <si>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</si>
  <si>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</si>
  <si>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</si>
  <si>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</si>
  <si>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</si>
  <si>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</si>
  <si>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</si>
  <si>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</si>
  <si>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</si>
  <si>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</si>
  <si>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</si>
  <si>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</si>
  <si>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</si>
  <si>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</si>
  <si>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</si>
  <si>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</si>
  <si>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</si>
  <si>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</si>
  <si>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</si>
  <si>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</si>
  <si>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</si>
  <si>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</si>
  <si>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</si>
  <si>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</si>
  <si>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</si>
  <si>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</si>
  <si>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</si>
  <si>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</si>
  <si>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</si>
  <si>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</si>
  <si>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</si>
  <si>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</si>
  <si>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</si>
  <si>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</si>
  <si>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</si>
  <si>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</si>
  <si>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</si>
  <si>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</si>
  <si>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</si>
  <si>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</si>
  <si>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</si>
  <si>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</si>
  <si>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</si>
  <si>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</si>
  <si>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</si>
  <si>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</si>
  <si>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</si>
  <si>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</si>
  <si>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</si>
  <si>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</si>
  <si>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</si>
  <si>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</si>
  <si>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</si>
  <si>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</si>
  <si>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</si>
  <si>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</si>
  <si>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</si>
  <si>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</si>
  <si>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</si>
  <si>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</si>
  <si>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</si>
  <si>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</si>
  <si>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</si>
  <si>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</si>
  <si>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</si>
  <si>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</si>
  <si>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</si>
  <si>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</si>
  <si>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</si>
  <si>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</si>
  <si>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</si>
  <si>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</si>
  <si>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</si>
  <si>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</si>
  <si>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</si>
  <si>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</si>
  <si>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</si>
  <si>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</si>
  <si>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</si>
  <si>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</si>
  <si>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</si>
  <si>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</si>
  <si>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</si>
  <si>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</si>
  <si>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</si>
  <si>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</si>
  <si>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</si>
  <si>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</si>
  <si>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</si>
  <si>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</si>
  <si>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</si>
  <si>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</si>
  <si>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</si>
  <si>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</si>
  <si>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</si>
  <si>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</si>
  <si>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</si>
  <si>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</si>
  <si>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</si>
  <si>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</si>
  <si>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</si>
  <si>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</si>
  <si>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</si>
  <si>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</si>
  <si>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</si>
  <si>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</si>
  <si>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</si>
  <si>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</si>
  <si>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</si>
  <si>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</si>
  <si>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</si>
  <si>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</si>
  <si>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</si>
  <si>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</si>
  <si>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</si>
  <si>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</si>
  <si>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</si>
  <si>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</si>
  <si>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</si>
  <si>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</si>
  <si>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</si>
  <si>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</si>
  <si>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</si>
  <si>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</si>
  <si>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</si>
  <si>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</si>
  <si>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</si>
  <si>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</si>
  <si>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</si>
  <si>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</si>
  <si>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</si>
  <si>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</si>
  <si>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</si>
  <si>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</si>
  <si>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</si>
  <si>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</si>
  <si>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</si>
  <si>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</si>
  <si>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</si>
  <si>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</si>
  <si>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</si>
  <si>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</si>
  <si>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</si>
  <si>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</si>
  <si>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</si>
  <si>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</si>
  <si>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</si>
  <si>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</si>
  <si>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</si>
  <si>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</si>
  <si>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</si>
  <si>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</si>
  <si>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</si>
  <si>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</si>
  <si>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</si>
  <si>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</si>
  <si>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</si>
  <si>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</si>
  <si>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</si>
  <si>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</si>
  <si>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</si>
  <si>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</si>
  <si>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</si>
  <si>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</si>
  <si>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</si>
  <si>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</si>
  <si>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</si>
  <si>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</si>
  <si>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</si>
  <si>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</si>
  <si>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</si>
  <si>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</si>
  <si>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</si>
  <si>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</si>
  <si>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</si>
  <si>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</si>
  <si>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</si>
  <si>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</si>
  <si>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</si>
  <si>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</si>
  <si>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</si>
  <si>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</si>
  <si>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</si>
  <si>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</si>
  <si>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</si>
  <si>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</si>
  <si>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</si>
  <si>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</si>
  <si>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</si>
  <si>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</si>
  <si>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</si>
  <si>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</si>
  <si>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</si>
  <si>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</si>
  <si>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</si>
  <si>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</si>
  <si>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</si>
  <si>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</si>
  <si>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</si>
  <si>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</si>
  <si>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</si>
  <si>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</si>
  <si>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</si>
  <si>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</si>
  <si>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</si>
  <si>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</si>
  <si>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</si>
  <si>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</si>
  <si>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</si>
  <si>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</si>
  <si>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</si>
  <si>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</si>
  <si>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</si>
  <si>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</si>
  <si>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</si>
  <si>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</si>
  <si>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</si>
  <si>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</si>
  <si>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</si>
  <si>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</si>
  <si>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</si>
  <si>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</si>
  <si>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</si>
  <si>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</si>
  <si>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</si>
  <si>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</si>
  <si>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</si>
  <si>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</si>
  <si>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</si>
  <si>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</si>
  <si>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</si>
  <si>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</si>
  <si>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</si>
  <si>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</si>
  <si>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</si>
  <si>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</si>
  <si>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</si>
  <si>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</si>
  <si>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</si>
  <si>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</si>
  <si>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</si>
  <si>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</si>
  <si>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</si>
  <si>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</si>
  <si>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</si>
  <si>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</si>
  <si>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</si>
  <si>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</si>
  <si>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</si>
  <si>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</si>
  <si>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</si>
  <si>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</si>
  <si>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</si>
  <si>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</si>
  <si>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</si>
  <si>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</si>
  <si>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</si>
  <si>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</si>
  <si>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</si>
  <si>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</si>
  <si>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</si>
  <si>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</si>
  <si>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</si>
  <si>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</si>
  <si>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</si>
  <si>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</si>
  <si>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</si>
  <si>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</si>
  <si>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</si>
  <si>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</si>
  <si>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</si>
  <si>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</si>
  <si>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</si>
  <si>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</si>
  <si>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</si>
  <si>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</si>
  <si>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</si>
  <si>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</si>
  <si>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</si>
  <si>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</si>
  <si>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</si>
  <si>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</si>
  <si>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</si>
  <si>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</si>
  <si>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</si>
  <si>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</si>
  <si>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</si>
  <si>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</si>
  <si>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</si>
  <si>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</si>
  <si>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</si>
  <si>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</si>
  <si>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</si>
  <si>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</si>
  <si>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</si>
  <si>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</si>
  <si>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</si>
  <si>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</si>
  <si>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</si>
  <si>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</si>
  <si>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</si>
  <si>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</si>
  <si>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</si>
  <si>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</si>
  <si>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</si>
  <si>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</si>
  <si>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</si>
  <si>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</si>
  <si>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</si>
  <si>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</si>
  <si>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</si>
  <si>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</si>
  <si>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</si>
  <si>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</si>
  <si>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</si>
  <si>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</si>
  <si>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</si>
  <si>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</si>
  <si>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</si>
  <si>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</si>
  <si>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</si>
  <si>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</si>
  <si>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</si>
  <si>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</si>
  <si>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</si>
  <si>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</si>
  <si>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</si>
  <si>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</si>
  <si>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</si>
  <si>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</si>
  <si>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</si>
  <si>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</si>
  <si>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</si>
  <si>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</si>
  <si>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</si>
  <si>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</si>
  <si>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</si>
  <si>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</si>
  <si>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</si>
  <si>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</si>
  <si>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</si>
  <si>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</si>
  <si>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</si>
  <si>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</si>
  <si>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</si>
  <si>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</si>
  <si>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</si>
  <si>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</si>
  <si>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</si>
  <si>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</si>
  <si>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</si>
  <si>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</si>
  <si>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</si>
  <si>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</si>
  <si>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</si>
  <si>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</si>
  <si>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</si>
  <si>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</si>
  <si>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</si>
  <si>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</si>
  <si>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</si>
  <si>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</si>
  <si>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</si>
  <si>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</si>
  <si>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</si>
  <si>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</si>
  <si>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</si>
  <si>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</si>
  <si>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</si>
  <si>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</si>
  <si>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</si>
  <si>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</si>
  <si>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</si>
  <si>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</si>
  <si>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</si>
  <si>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</si>
  <si>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</si>
  <si>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</si>
  <si>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</si>
  <si>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</si>
  <si>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</si>
  <si>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</si>
  <si>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</si>
  <si>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</si>
  <si>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</si>
  <si>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</si>
  <si>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</si>
  <si>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</si>
  <si>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</si>
  <si>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</si>
  <si>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</si>
  <si>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</si>
  <si>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</si>
  <si>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</si>
  <si>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</si>
  <si>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</si>
  <si>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</si>
  <si>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</si>
  <si>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</si>
  <si>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</si>
  <si>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</si>
  <si>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</si>
  <si>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</si>
  <si>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</si>
  <si>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</si>
  <si>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</si>
  <si>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</si>
  <si>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</si>
  <si>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</si>
  <si>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</si>
  <si>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</si>
  <si>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</si>
  <si>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</si>
  <si>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</si>
  <si>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</si>
  <si>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</si>
  <si>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</si>
  <si>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</si>
  <si>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</si>
  <si>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</si>
  <si>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</si>
  <si>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</si>
  <si>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</si>
  <si>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</si>
  <si>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</si>
  <si>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</si>
  <si>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</si>
  <si>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</si>
  <si>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</si>
  <si>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</si>
  <si>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</si>
  <si>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</si>
  <si>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</si>
  <si>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</si>
  <si>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</si>
  <si>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</si>
  <si>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</si>
  <si>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</si>
  <si>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</si>
  <si>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</si>
  <si>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</si>
  <si>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</si>
  <si>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</si>
  <si>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</si>
  <si>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</si>
  <si>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</si>
  <si>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</si>
  <si>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</si>
  <si>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</si>
  <si>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</si>
  <si>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</si>
  <si>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</si>
  <si>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</si>
  <si>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</si>
  <si>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</si>
  <si>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</si>
  <si>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</si>
  <si>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</si>
  <si>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</si>
  <si>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</si>
  <si>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</si>
  <si>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</si>
  <si>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</si>
  <si>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</si>
  <si>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</si>
  <si>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</si>
  <si>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</si>
  <si>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</si>
  <si>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</si>
  <si>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</si>
  <si>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</si>
  <si>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</si>
  <si>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</si>
  <si>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</si>
  <si>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</si>
  <si>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</si>
  <si>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</si>
  <si>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</si>
  <si>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</si>
  <si>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</si>
  <si>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</si>
  <si>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</si>
  <si>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</si>
  <si>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</si>
  <si>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</si>
  <si>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</si>
  <si>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</si>
  <si>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</si>
  <si>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</si>
  <si>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</si>
  <si>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</si>
  <si>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</si>
  <si>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</si>
  <si>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</si>
  <si>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</si>
  <si>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</si>
  <si>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</si>
  <si>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</si>
  <si>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</si>
  <si>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</si>
  <si>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</si>
  <si>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</si>
  <si>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</si>
  <si>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</si>
  <si>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</si>
  <si>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</si>
  <si>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</si>
  <si>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</si>
  <si>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</si>
  <si>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</si>
  <si>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</si>
  <si>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</si>
  <si>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</si>
  <si>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</si>
  <si>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</si>
  <si>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</si>
  <si>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</si>
  <si>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</si>
  <si>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</si>
  <si>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</si>
  <si>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</si>
  <si>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</si>
  <si>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</si>
  <si>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</si>
  <si>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</si>
  <si>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</si>
  <si>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</si>
  <si>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</si>
  <si>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</si>
  <si>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</si>
  <si>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</si>
  <si>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</si>
  <si>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</si>
  <si>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</si>
  <si>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</si>
  <si>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</si>
  <si>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</si>
  <si>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</si>
  <si>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</si>
  <si>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</si>
  <si>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</si>
  <si>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</si>
  <si>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</si>
  <si>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</si>
  <si>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</si>
  <si>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</si>
  <si>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</si>
  <si>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</si>
  <si>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</si>
  <si>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</si>
  <si>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</si>
  <si>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</si>
  <si>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</si>
  <si>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</si>
  <si>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</si>
  <si>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</si>
  <si>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</si>
  <si>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</si>
  <si>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</si>
  <si>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</si>
  <si>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</si>
  <si>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</si>
  <si>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</si>
  <si>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</si>
  <si>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</si>
  <si>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</si>
  <si>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</si>
  <si>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</si>
  <si>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</si>
  <si>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</si>
  <si>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</si>
  <si>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</si>
  <si>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</si>
  <si>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</si>
  <si>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</si>
  <si>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</si>
  <si>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</si>
  <si>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</si>
  <si>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</si>
  <si>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</si>
  <si>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</si>
  <si>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</si>
  <si>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</si>
  <si>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</si>
  <si>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</si>
  <si>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</si>
  <si>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</si>
  <si>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</si>
  <si>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</si>
  <si>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</si>
  <si>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</si>
  <si>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</si>
  <si>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</si>
  <si>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</si>
  <si>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</si>
  <si>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</si>
  <si>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</si>
  <si>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</si>
  <si>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</si>
  <si>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</si>
  <si>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</si>
  <si>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</si>
  <si>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</si>
  <si>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</si>
  <si>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</si>
  <si>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</si>
  <si>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</si>
  <si>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</si>
  <si>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</si>
  <si>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</si>
  <si>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</si>
  <si>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</si>
  <si>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</si>
  <si>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</si>
  <si>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</si>
  <si>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</si>
  <si>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</si>
  <si>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</si>
  <si>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</si>
  <si>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</si>
  <si>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</si>
  <si>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</si>
  <si>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</si>
  <si>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</si>
  <si>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</si>
  <si>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</si>
  <si>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</si>
  <si>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</si>
  <si>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</si>
  <si>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</si>
  <si>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</si>
  <si>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</si>
  <si>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</si>
  <si>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</si>
  <si>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</si>
  <si>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</si>
  <si>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</si>
  <si>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</si>
  <si>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</si>
  <si>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</si>
  <si>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</si>
  <si>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</si>
  <si>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</si>
  <si>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</si>
  <si>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</si>
  <si>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</si>
  <si>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</si>
  <si>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</si>
  <si>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</si>
  <si>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</si>
  <si>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</si>
  <si>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</si>
  <si>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</si>
  <si>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</si>
  <si>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</si>
  <si>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</si>
  <si>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</si>
  <si>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</si>
  <si>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</si>
  <si>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</si>
  <si>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</si>
  <si>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</si>
  <si>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</si>
  <si>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</si>
  <si>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</si>
  <si>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</si>
  <si>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</si>
  <si>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</si>
  <si>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</si>
  <si>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</si>
  <si>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</si>
  <si>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</si>
  <si>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</si>
  <si>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</si>
  <si>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</si>
  <si>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</si>
  <si>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</si>
  <si>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</si>
  <si>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</si>
  <si>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</si>
  <si>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</si>
  <si>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</si>
  <si>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</si>
  <si>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</si>
  <si>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</si>
  <si>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</si>
  <si>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</si>
  <si>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</si>
  <si>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</si>
  <si>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</si>
  <si>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</si>
  <si>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</si>
  <si>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</si>
  <si>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</si>
  <si>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</si>
  <si>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</si>
  <si>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</si>
  <si>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</si>
  <si>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</si>
  <si>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</si>
  <si>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</si>
  <si>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</si>
  <si>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</si>
  <si>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</si>
  <si>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</si>
  <si>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</si>
  <si>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</si>
  <si>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</si>
  <si>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</si>
  <si>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</si>
  <si>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</si>
  <si>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</si>
  <si>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</si>
  <si>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</si>
  <si>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</si>
  <si>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</si>
  <si>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</si>
  <si>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</si>
  <si>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</si>
  <si>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</si>
  <si>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</si>
  <si>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</si>
  <si>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</si>
  <si>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</si>
  <si>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</si>
  <si>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</si>
  <si>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</si>
  <si>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</si>
  <si>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</si>
  <si>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</si>
  <si>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</si>
  <si>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</si>
  <si>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</si>
  <si>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</si>
  <si>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</si>
  <si>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</si>
  <si>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</si>
  <si>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</si>
  <si>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</si>
  <si>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</si>
  <si>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</si>
  <si>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</si>
  <si>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</si>
  <si>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</si>
  <si>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</si>
  <si>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</si>
  <si>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</si>
  <si>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</si>
  <si>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</si>
  <si>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</si>
  <si>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</si>
  <si>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</si>
  <si>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</si>
  <si>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</si>
  <si>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</si>
  <si>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</si>
  <si>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</si>
  <si>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</si>
  <si>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</si>
  <si>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</si>
  <si>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</si>
  <si>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</si>
  <si>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</si>
  <si>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</si>
  <si>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</si>
  <si>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</si>
  <si>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</si>
  <si>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</si>
  <si>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</si>
  <si>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</si>
  <si>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</si>
  <si>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</si>
  <si>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</si>
  <si>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</si>
  <si>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</si>
  <si>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</si>
  <si>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</si>
  <si>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</si>
  <si>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</si>
  <si>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</si>
  <si>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</si>
  <si>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</si>
  <si>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</si>
  <si>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</si>
  <si>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</si>
  <si>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</si>
  <si>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</si>
  <si>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</si>
  <si>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</si>
  <si>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</si>
  <si>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</si>
  <si>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</si>
  <si>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</si>
  <si>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</si>
  <si>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</si>
  <si>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</si>
  <si>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</si>
  <si>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</si>
  <si>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</si>
  <si>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</si>
  <si>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</si>
  <si>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</si>
  <si>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</si>
  <si>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</si>
  <si>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</si>
  <si>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</si>
  <si>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</si>
  <si>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</si>
  <si>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</si>
  <si>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</si>
  <si>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</si>
  <si>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</si>
  <si>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</si>
  <si>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</si>
  <si>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</si>
  <si>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</si>
  <si>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</si>
  <si>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</si>
  <si>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</si>
  <si>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</si>
  <si>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</si>
  <si>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</si>
  <si>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</si>
  <si>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</si>
  <si>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</si>
  <si>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</si>
  <si>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</si>
  <si>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</si>
  <si>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</si>
  <si>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</si>
  <si>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</si>
  <si>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</si>
  <si>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</si>
  <si>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</si>
  <si>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</si>
  <si>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</si>
  <si>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</si>
  <si>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</si>
  <si>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</si>
  <si>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</si>
  <si>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</si>
  <si>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</si>
  <si>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</si>
  <si>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</si>
  <si>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</si>
  <si>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</si>
  <si>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</si>
  <si>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</si>
  <si>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</si>
  <si>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</si>
  <si>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</si>
  <si>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</si>
  <si>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</si>
  <si>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</si>
  <si>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</si>
  <si>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</si>
  <si>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</si>
  <si>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</si>
  <si>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</si>
  <si>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</si>
  <si>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</si>
  <si>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</si>
  <si>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</si>
  <si>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</si>
  <si>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</si>
  <si>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</si>
  <si>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</si>
  <si>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</si>
  <si>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</si>
  <si>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</si>
  <si>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</si>
  <si>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</si>
  <si>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</si>
  <si>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</si>
  <si>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</si>
  <si>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</si>
  <si>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</si>
  <si>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</si>
  <si>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</si>
  <si>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</si>
  <si>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</si>
  <si>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</si>
  <si>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</si>
  <si>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</si>
  <si>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</si>
  <si>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</si>
  <si>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</si>
  <si>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</si>
  <si>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</si>
  <si>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</si>
  <si>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</si>
  <si>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</si>
  <si>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</si>
  <si>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</si>
  <si>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</si>
  <si>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</si>
  <si>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</si>
  <si>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</si>
  <si>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</si>
  <si>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</si>
  <si>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</si>
  <si>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</si>
  <si>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</si>
  <si>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</si>
  <si>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</si>
  <si>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</si>
  <si>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</si>
  <si>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</si>
  <si>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</si>
  <si>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</si>
  <si>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</si>
  <si>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</si>
  <si>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</si>
  <si>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</si>
  <si>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</si>
  <si>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</si>
  <si>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</si>
  <si>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</si>
  <si>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</si>
  <si>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</si>
  <si>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</si>
  <si>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</si>
  <si>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</si>
  <si>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</si>
  <si>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</si>
  <si>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</si>
  <si>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</si>
  <si>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</si>
  <si>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</si>
  <si>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</si>
  <si>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</si>
  <si>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</si>
  <si>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</si>
  <si>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</si>
  <si>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</si>
  <si>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</si>
  <si>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</si>
  <si>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</si>
  <si>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</si>
  <si>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</si>
  <si>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</si>
  <si>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</si>
  <si>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</si>
  <si>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</si>
  <si>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</si>
  <si>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</si>
  <si>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</si>
  <si>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</si>
  <si>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</si>
  <si>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</si>
  <si>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</si>
  <si>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</si>
  <si>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</si>
  <si>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</si>
  <si>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</si>
  <si>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</si>
  <si>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</si>
  <si>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</si>
  <si>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</si>
  <si>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</si>
  <si>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</si>
  <si>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</si>
  <si>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</si>
  <si>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</si>
  <si>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</si>
  <si>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</si>
  <si>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</si>
  <si>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</si>
  <si>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</si>
  <si>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</si>
  <si>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</si>
  <si>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</si>
  <si>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</si>
  <si>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</si>
  <si>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</si>
  <si>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</si>
  <si>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</si>
  <si>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</si>
  <si>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</si>
  <si>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</si>
  <si>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</si>
  <si>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</si>
  <si>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</si>
  <si>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</si>
  <si>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</si>
  <si>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</si>
  <si>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</si>
  <si>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</si>
  <si>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</si>
  <si>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</si>
  <si>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</si>
  <si>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</si>
  <si>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</si>
  <si>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</si>
  <si>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</si>
  <si>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</si>
  <si>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</si>
  <si>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</si>
  <si>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</si>
  <si>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</si>
  <si>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</si>
  <si>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</si>
  <si>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</si>
  <si>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</si>
  <si>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</si>
  <si>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</si>
  <si>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</si>
  <si>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</si>
  <si>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</si>
  <si>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</si>
  <si>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</si>
  <si>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</si>
  <si>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</si>
  <si>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</si>
  <si>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</si>
  <si>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</si>
  <si>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</si>
  <si>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</si>
  <si>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</si>
  <si>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</si>
  <si>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</si>
  <si>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</si>
  <si>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</si>
  <si>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</si>
  <si>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</si>
  <si>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</si>
  <si>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</si>
  <si>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</si>
  <si>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</si>
  <si>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</si>
  <si>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</si>
  <si>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</si>
  <si>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</si>
  <si>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</si>
  <si>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</si>
  <si>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</si>
  <si>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</si>
  <si>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</si>
  <si>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</si>
  <si>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</si>
  <si>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</si>
  <si>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</si>
  <si>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</si>
  <si>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</si>
  <si>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</si>
  <si>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</si>
  <si>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</si>
  <si>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</si>
  <si>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</si>
  <si>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</si>
  <si>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</si>
  <si>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</si>
  <si>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</si>
  <si>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</si>
  <si>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</si>
  <si>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</si>
  <si>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</si>
  <si>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</si>
  <si>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</si>
  <si>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</si>
  <si>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</si>
  <si>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</si>
  <si>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</si>
  <si>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</si>
  <si>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</si>
  <si>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</si>
  <si>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</si>
  <si>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</si>
  <si>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</si>
  <si>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</si>
  <si>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</si>
  <si>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</si>
  <si>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</si>
  <si>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</si>
  <si>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</si>
  <si>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</si>
  <si>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</si>
  <si>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</si>
  <si>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</si>
  <si>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</si>
  <si>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</si>
  <si>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</si>
  <si>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</si>
  <si>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</si>
  <si>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</si>
  <si>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</si>
  <si>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</si>
  <si>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</si>
  <si>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</si>
  <si>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</si>
  <si>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</si>
  <si>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</si>
  <si>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</si>
  <si>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</si>
  <si>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</si>
  <si>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</si>
  <si>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</si>
  <si>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</si>
  <si>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</si>
  <si>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</si>
  <si>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</si>
  <si>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</si>
  <si>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</si>
  <si>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</si>
  <si>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</si>
  <si>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</si>
  <si>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</si>
  <si>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</si>
  <si>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</si>
  <si>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</si>
  <si>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</si>
  <si>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</si>
  <si>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</si>
  <si>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</si>
  <si>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</si>
  <si>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</si>
  <si>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</si>
  <si>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</si>
  <si>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</si>
  <si>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</si>
  <si>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</si>
  <si>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</si>
  <si>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</si>
  <si>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</si>
  <si>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</si>
  <si>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</si>
  <si>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</si>
  <si>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</si>
  <si>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</si>
  <si>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</si>
  <si>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</si>
  <si>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</si>
  <si>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</si>
  <si>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</si>
  <si>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</si>
  <si>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</si>
  <si>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</si>
  <si>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</si>
  <si>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</si>
  <si>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</si>
  <si>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</si>
  <si>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</si>
  <si>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</si>
  <si>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</si>
  <si>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</si>
  <si>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</si>
  <si>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</si>
  <si>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</si>
  <si>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</si>
  <si>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</si>
  <si>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</si>
  <si>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</si>
  <si>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</si>
  <si>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</si>
  <si>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</si>
  <si>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</si>
  <si>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</si>
  <si>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</si>
  <si>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</si>
  <si>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</si>
  <si>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</si>
  <si>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</si>
  <si>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</si>
  <si>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</si>
  <si>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</si>
  <si>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</si>
  <si>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</si>
  <si>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</si>
  <si>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</si>
  <si>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</si>
  <si>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</si>
  <si>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</si>
  <si>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</si>
  <si>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</si>
  <si>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</si>
  <si>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</si>
  <si>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</si>
  <si>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</si>
  <si>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</si>
  <si>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</si>
  <si>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</si>
  <si>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</si>
  <si>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</si>
  <si>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</si>
  <si>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</si>
  <si>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</si>
  <si>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</si>
  <si>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</si>
  <si>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</si>
  <si>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</si>
  <si>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</si>
  <si>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</si>
  <si>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</si>
  <si>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</si>
  <si>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</si>
  <si>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</si>
  <si>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</si>
  <si>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</si>
  <si>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</si>
  <si>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</si>
  <si>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</si>
  <si>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</si>
  <si>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</si>
  <si>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</si>
  <si>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</si>
  <si>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</si>
  <si>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</si>
  <si>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</si>
  <si>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</si>
  <si>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</si>
  <si>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</si>
  <si>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</si>
  <si>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</si>
  <si>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</si>
  <si>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</si>
  <si>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</si>
  <si>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</si>
  <si>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</si>
  <si>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</si>
  <si>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</si>
  <si>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</si>
  <si>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</si>
  <si>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</si>
  <si>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</si>
  <si>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</si>
  <si>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</si>
  <si>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</si>
  <si>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</si>
  <si>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</si>
  <si>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</si>
  <si>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</si>
  <si>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</si>
  <si>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</si>
  <si>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</si>
  <si>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</si>
  <si>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</si>
  <si>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</si>
  <si>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</si>
  <si>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</si>
  <si>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</si>
  <si>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</si>
  <si>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</si>
  <si>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</si>
  <si>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</si>
  <si>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</si>
  <si>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</si>
  <si>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</si>
  <si>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</si>
  <si>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</si>
  <si>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</si>
  <si>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</si>
  <si>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</si>
  <si>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</si>
  <si>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</si>
  <si>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</si>
  <si>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</si>
  <si>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</si>
  <si>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</si>
  <si>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</si>
  <si>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</si>
  <si>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</si>
  <si>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</si>
  <si>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</si>
  <si>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</si>
  <si>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</si>
  <si>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</si>
  <si>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</si>
  <si>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</si>
  <si>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</si>
  <si>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</si>
  <si>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</si>
  <si>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</si>
  <si>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</si>
  <si>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</si>
  <si>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</si>
  <si>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</si>
  <si>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</si>
  <si>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</si>
  <si>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</si>
  <si>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</si>
  <si>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</si>
  <si>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</si>
  <si>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</si>
  <si>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</si>
  <si>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</si>
  <si>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</si>
  <si>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</si>
  <si>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</si>
  <si>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</si>
  <si>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</si>
  <si>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</si>
  <si>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</si>
  <si>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</si>
  <si>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</si>
  <si>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</si>
  <si>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</si>
  <si>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</si>
  <si>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</si>
  <si>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</si>
  <si>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</si>
  <si>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</si>
  <si>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</si>
  <si>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</si>
  <si>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</si>
  <si>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</si>
  <si>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</si>
  <si>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</si>
  <si>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</si>
  <si>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</si>
  <si>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</si>
  <si>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</si>
  <si>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</si>
  <si>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</si>
  <si>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</si>
  <si>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</si>
  <si>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</si>
  <si>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</si>
  <si>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</si>
  <si>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</si>
  <si>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</si>
  <si>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</si>
  <si>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</si>
  <si>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</si>
  <si>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</si>
  <si>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</si>
  <si>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</si>
  <si>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</si>
  <si>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</si>
  <si>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</si>
  <si>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</si>
  <si>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</si>
  <si>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</si>
  <si>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</si>
  <si>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</si>
  <si>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</si>
  <si>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</si>
  <si>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</si>
  <si>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</si>
  <si>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</si>
  <si>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</si>
  <si>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</si>
  <si>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</si>
  <si>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</si>
  <si>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</si>
  <si>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</si>
  <si>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</si>
  <si>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</si>
  <si>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</si>
  <si>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</si>
  <si>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</si>
  <si>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</si>
  <si>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</si>
  <si>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</si>
  <si>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</si>
  <si>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</si>
  <si>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</si>
  <si>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</si>
  <si>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</si>
  <si>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</si>
  <si>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</si>
  <si>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</si>
  <si>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</si>
  <si>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</si>
  <si>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</si>
  <si>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</si>
  <si>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</si>
  <si>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</si>
  <si>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</si>
  <si>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</si>
  <si>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</si>
  <si>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</si>
  <si>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</si>
  <si>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</si>
  <si>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</si>
  <si>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</si>
  <si>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</si>
  <si>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</si>
  <si>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</si>
  <si>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</si>
  <si>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</si>
  <si>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</si>
  <si>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</si>
  <si>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</si>
  <si>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</si>
  <si>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</si>
  <si>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</si>
  <si>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</si>
  <si>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</si>
  <si>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</si>
  <si>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</si>
  <si>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</si>
  <si>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</si>
  <si>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</si>
  <si>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</si>
  <si>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</si>
  <si>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</si>
  <si>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</si>
  <si>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</si>
  <si>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</si>
  <si>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</si>
  <si>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</si>
  <si>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</si>
  <si>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</si>
  <si>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</si>
  <si>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</si>
  <si>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</si>
  <si>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</si>
  <si>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</si>
  <si>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</si>
  <si>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</si>
  <si>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</si>
  <si>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</si>
  <si>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</si>
  <si>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</si>
  <si>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</si>
  <si>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</si>
  <si>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</si>
  <si>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</si>
  <si>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</si>
  <si>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</si>
  <si>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</si>
  <si>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</si>
  <si>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</si>
  <si>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</si>
  <si>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</si>
  <si>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</si>
  <si>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</si>
  <si>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</si>
  <si>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</si>
  <si>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</si>
  <si>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</si>
  <si>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</si>
  <si>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</si>
  <si>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</si>
  <si>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</si>
  <si>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</si>
  <si>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</si>
  <si>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</si>
  <si>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</si>
  <si>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</si>
  <si>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</si>
  <si>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</si>
  <si>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</si>
  <si>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</si>
  <si>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</si>
  <si>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</si>
  <si>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</si>
  <si>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</si>
  <si>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</si>
  <si>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</si>
  <si>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</si>
  <si>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</si>
  <si>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</si>
  <si>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</si>
  <si>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</si>
  <si>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</si>
  <si>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</si>
  <si>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</si>
  <si>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</si>
  <si>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</si>
  <si>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</si>
  <si>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</si>
  <si>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</si>
  <si>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</si>
  <si>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</si>
  <si>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</si>
  <si>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</si>
  <si>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</si>
  <si>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</si>
  <si>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</si>
  <si>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</si>
  <si>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</si>
  <si>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</si>
  <si>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</si>
  <si>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</si>
  <si>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</si>
  <si>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</si>
  <si>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</si>
  <si>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</si>
  <si>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</si>
  <si>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</si>
  <si>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</si>
  <si>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</si>
  <si>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</si>
  <si>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</si>
  <si>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</si>
  <si>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</si>
  <si>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</si>
  <si>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</si>
  <si>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</si>
  <si>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</si>
  <si>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</si>
  <si>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</si>
  <si>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</si>
  <si>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</si>
  <si>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</si>
  <si>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</si>
  <si>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</si>
  <si>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</si>
  <si>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</si>
  <si>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</si>
  <si>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</si>
  <si>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</si>
  <si>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</si>
  <si>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</si>
  <si>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</si>
  <si>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</si>
  <si>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</si>
  <si>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</si>
  <si>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</si>
  <si>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</si>
  <si>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</si>
  <si>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</si>
  <si>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</si>
  <si>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</si>
  <si>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</si>
  <si>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</si>
  <si>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</si>
  <si>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</si>
  <si>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</si>
  <si>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</si>
  <si>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</si>
  <si>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</si>
  <si>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</si>
  <si>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</si>
  <si>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</si>
  <si>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</si>
  <si>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</si>
  <si>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</si>
  <si>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</si>
  <si>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</si>
  <si>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</si>
  <si>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</si>
  <si>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</si>
  <si>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</si>
  <si>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</si>
  <si>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</si>
  <si>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</si>
  <si>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</si>
  <si>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</si>
  <si>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</si>
  <si>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</si>
  <si>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</si>
  <si>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</si>
  <si>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</si>
  <si>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</si>
  <si>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</si>
  <si>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</si>
  <si>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</si>
  <si>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</si>
  <si>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</si>
  <si>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</si>
  <si>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</si>
  <si>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</si>
  <si>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</si>
  <si>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</si>
  <si>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</si>
  <si>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</si>
  <si>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</si>
  <si>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</si>
  <si>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</si>
  <si>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</si>
  <si>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</si>
  <si>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</si>
  <si>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</si>
  <si>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</si>
  <si>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</si>
  <si>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</si>
  <si>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</si>
  <si>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</si>
  <si>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</si>
  <si>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</si>
  <si>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</si>
  <si>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</si>
  <si>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</si>
  <si>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</si>
  <si>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</si>
  <si>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</si>
  <si>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</si>
  <si>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</si>
  <si>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</si>
  <si>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</si>
  <si>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</si>
  <si>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</si>
  <si>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</si>
  <si>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</si>
  <si>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</si>
  <si>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</si>
  <si>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</si>
  <si>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</si>
  <si>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</si>
  <si>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</si>
  <si>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</si>
  <si>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</si>
  <si>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</si>
  <si>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</si>
  <si>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</si>
  <si>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</si>
  <si>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</si>
  <si>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</si>
  <si>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</si>
  <si>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</si>
  <si>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</si>
  <si>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</si>
  <si>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</si>
  <si>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</si>
  <si>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</si>
  <si>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</si>
  <si>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</si>
  <si>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</si>
  <si>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</si>
  <si>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</si>
  <si>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</si>
  <si>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</si>
  <si>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</si>
  <si>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</si>
  <si>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</si>
  <si>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</si>
  <si>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</si>
  <si>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</si>
  <si>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</si>
  <si>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</si>
  <si>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</si>
  <si>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</si>
  <si>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</si>
  <si>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</si>
  <si>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</si>
  <si>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</si>
  <si>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</si>
  <si>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</si>
  <si>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</si>
  <si>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</si>
  <si>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</si>
  <si>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</si>
  <si>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</si>
  <si>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</si>
  <si>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</si>
  <si>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</si>
  <si>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</si>
  <si>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</si>
  <si>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</si>
  <si>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</si>
  <si>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</si>
  <si>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</si>
  <si>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</si>
  <si>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</si>
  <si>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</si>
  <si>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</si>
  <si>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</si>
  <si>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</si>
  <si>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</si>
  <si>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</si>
  <si>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</si>
  <si>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</si>
  <si>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</si>
  <si>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</si>
  <si>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</si>
  <si>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</si>
  <si>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</si>
  <si>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</si>
  <si>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</si>
  <si>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</si>
  <si>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</si>
  <si>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</si>
  <si>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</si>
  <si>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</si>
  <si>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</si>
  <si>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</si>
  <si>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</si>
  <si>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</si>
  <si>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</si>
  <si>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</si>
  <si>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</si>
  <si>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</si>
  <si>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</si>
  <si>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</si>
  <si>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</si>
  <si>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</si>
  <si>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</si>
  <si>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</si>
  <si>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</si>
  <si>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</si>
  <si>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</si>
  <si>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</si>
  <si>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</si>
  <si>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</si>
  <si>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</si>
  <si>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</si>
  <si>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</si>
  <si>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</si>
  <si>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</si>
  <si>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</si>
  <si>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</si>
  <si>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</si>
  <si>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</si>
  <si>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</si>
  <si>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</si>
  <si>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</si>
  <si>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</si>
  <si>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</si>
  <si>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</si>
  <si>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</si>
  <si>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</si>
  <si>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</si>
  <si>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</si>
  <si>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</si>
  <si>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</si>
  <si>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</si>
  <si>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</si>
  <si>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</si>
  <si>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</si>
  <si>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</si>
  <si>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</si>
  <si>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</si>
  <si>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</si>
  <si>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</si>
  <si>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</si>
  <si>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</si>
  <si>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</si>
  <si>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</si>
  <si>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</si>
  <si>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</si>
  <si>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</si>
  <si>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</si>
  <si>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</si>
  <si>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</si>
  <si>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</si>
  <si>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</si>
  <si>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</si>
  <si>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</si>
  <si>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</si>
  <si>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</si>
  <si>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</si>
  <si>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</si>
  <si>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</si>
  <si>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</si>
  <si>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</si>
  <si>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</si>
  <si>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</si>
  <si>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</si>
  <si>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</si>
  <si>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</si>
  <si>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</si>
  <si>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</si>
  <si>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</si>
  <si>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</si>
  <si>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</si>
  <si>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</si>
  <si>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</si>
  <si>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</si>
  <si>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</si>
  <si>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</si>
  <si>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</si>
  <si>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</si>
  <si>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</si>
  <si>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</si>
  <si>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</si>
  <si>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</si>
  <si>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</si>
  <si>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</si>
  <si>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</si>
  <si>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</si>
  <si>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</si>
  <si>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</si>
  <si>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</si>
  <si>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</si>
  <si>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</si>
  <si>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</si>
  <si>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</si>
  <si>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</si>
  <si>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</si>
  <si>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</si>
  <si>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</si>
  <si>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</si>
  <si>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</si>
  <si>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</si>
  <si>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</si>
  <si>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</si>
  <si>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</si>
  <si>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</si>
  <si>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</si>
  <si>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</si>
  <si>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</si>
  <si>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</si>
  <si>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</si>
  <si>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</si>
  <si>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</si>
  <si>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</si>
  <si>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</si>
  <si>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</si>
  <si>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</si>
  <si>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</si>
  <si>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</si>
  <si>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</si>
  <si>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</si>
  <si>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</si>
  <si>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</si>
  <si>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</si>
  <si>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</si>
  <si>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</si>
  <si>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</si>
  <si>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</si>
  <si>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</si>
  <si>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</si>
  <si>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</si>
  <si>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</si>
  <si>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</si>
  <si>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</si>
  <si>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</si>
  <si>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</si>
  <si>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</si>
  <si>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</si>
  <si>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</si>
  <si>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</si>
  <si>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</si>
  <si>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</si>
  <si>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</si>
  <si>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</si>
  <si>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</si>
  <si>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</si>
  <si>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</si>
  <si>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</si>
  <si>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</si>
  <si>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</si>
  <si>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</si>
  <si>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</si>
  <si>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</si>
  <si>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</si>
  <si>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</si>
  <si>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</si>
  <si>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</si>
  <si>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</si>
  <si>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</si>
  <si>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</si>
  <si>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</si>
  <si>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</si>
  <si>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</si>
  <si>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</si>
  <si>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</si>
  <si>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</si>
  <si>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</si>
  <si>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</si>
  <si>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</si>
  <si>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</si>
  <si>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</si>
  <si>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</si>
  <si>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</si>
  <si>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</si>
  <si>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</si>
  <si>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</si>
  <si>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</si>
  <si>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</si>
  <si>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</si>
  <si>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</si>
  <si>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</si>
  <si>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</si>
  <si>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</si>
  <si>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</si>
  <si>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</si>
  <si>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</si>
  <si>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</si>
  <si>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</si>
  <si>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</si>
  <si>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</si>
  <si>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</si>
  <si>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</si>
  <si>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</si>
  <si>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</si>
  <si>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</si>
  <si>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</si>
  <si>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</si>
  <si>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</si>
  <si>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</si>
  <si>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</si>
  <si>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</si>
  <si>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</si>
  <si>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</si>
  <si>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</si>
  <si>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</si>
  <si>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</si>
  <si>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</si>
  <si>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</si>
  <si>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</si>
  <si>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</si>
  <si>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</si>
  <si>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</si>
  <si>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</si>
  <si>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</si>
  <si>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</si>
  <si>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</si>
  <si>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</si>
  <si>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</si>
  <si>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</si>
  <si>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</si>
  <si>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</si>
  <si>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</si>
  <si>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</si>
  <si>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</si>
  <si>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</si>
  <si>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</si>
  <si>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</si>
  <si>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</si>
  <si>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</si>
  <si>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</si>
  <si>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</si>
  <si>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</si>
  <si>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</si>
  <si>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</si>
  <si>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</si>
  <si>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</si>
  <si>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</si>
  <si>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</si>
  <si>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</si>
  <si>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</si>
  <si>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</si>
  <si>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</si>
  <si>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</si>
  <si>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</si>
  <si>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</si>
  <si>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</si>
  <si>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</si>
  <si>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</si>
  <si>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</si>
  <si>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</si>
  <si>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</si>
  <si>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</si>
  <si>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</si>
  <si>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</si>
  <si>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</si>
  <si>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</si>
  <si>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</si>
  <si>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</si>
  <si>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</si>
  <si>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</si>
  <si>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</si>
  <si>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</si>
  <si>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</si>
  <si>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</si>
  <si>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</si>
  <si>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</si>
  <si>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</si>
  <si>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</si>
  <si>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</si>
  <si>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</si>
  <si>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</si>
  <si>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</si>
  <si>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</si>
  <si>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</si>
  <si>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</si>
  <si>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</si>
  <si>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</si>
  <si>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</si>
  <si>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</si>
  <si>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</si>
  <si>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</si>
  <si>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</si>
  <si>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</si>
  <si>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</si>
  <si>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</si>
  <si>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</si>
  <si>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</si>
  <si>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</si>
  <si>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</si>
  <si>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</si>
  <si>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</si>
  <si>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</si>
  <si>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</si>
  <si>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</si>
  <si>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</si>
  <si>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</si>
  <si>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</si>
  <si>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</si>
  <si>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</si>
  <si>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</si>
  <si>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</si>
  <si>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</si>
  <si>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</si>
  <si>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</si>
  <si>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</si>
  <si>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</si>
  <si>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</si>
  <si>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</si>
  <si>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</si>
  <si>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</si>
  <si>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</si>
  <si>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</si>
  <si>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</si>
  <si>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</si>
  <si>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</si>
  <si>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</si>
  <si>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</si>
  <si>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</si>
  <si>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</si>
  <si>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</si>
  <si>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</si>
  <si>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</si>
  <si>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</si>
  <si>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</si>
  <si>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</si>
  <si>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</si>
  <si>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</si>
  <si>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</si>
  <si>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</si>
  <si>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</si>
  <si>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</si>
  <si>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</si>
  <si>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</si>
  <si>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</si>
  <si>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</si>
  <si>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</si>
  <si>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</si>
  <si>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</si>
  <si>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</si>
  <si>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</si>
  <si>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</si>
  <si>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</si>
  <si>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</si>
  <si>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</si>
  <si>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</si>
  <si>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</si>
  <si>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</si>
  <si>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</si>
  <si>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</si>
  <si>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</si>
  <si>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</si>
  <si>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</si>
  <si>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</si>
  <si>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</si>
  <si>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</si>
  <si>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</si>
  <si>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</si>
  <si>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</si>
  <si>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</si>
  <si>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</si>
  <si>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</si>
  <si>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</si>
  <si>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</si>
  <si>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</si>
  <si>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</si>
  <si>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</si>
  <si>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</si>
  <si>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</si>
  <si>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</si>
  <si>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</si>
  <si>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</si>
  <si>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</si>
  <si>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</si>
  <si>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</si>
  <si>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</si>
  <si>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</si>
  <si>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</si>
  <si>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</si>
  <si>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</si>
  <si>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</si>
  <si>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</si>
  <si>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</si>
  <si>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</si>
  <si>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</si>
  <si>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</si>
  <si>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</si>
  <si>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</si>
  <si>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</si>
  <si>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</si>
  <si>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</si>
  <si>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</si>
  <si>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</si>
  <si>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</si>
  <si>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</si>
  <si>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</si>
  <si>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</si>
  <si>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</si>
  <si>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</si>
  <si>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</si>
  <si>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</si>
  <si>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</si>
  <si>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</si>
  <si>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</si>
  <si>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</si>
  <si>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</si>
  <si>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</si>
  <si>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</si>
  <si>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</si>
  <si>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</si>
  <si>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</si>
  <si>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</si>
  <si>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</si>
  <si>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</si>
  <si>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</si>
  <si>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</si>
  <si>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</si>
  <si>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</si>
  <si>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</si>
  <si>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</si>
  <si>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</si>
  <si>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</si>
  <si>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</si>
  <si>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</si>
  <si>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</si>
  <si>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</si>
  <si>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</si>
  <si>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</si>
  <si>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</si>
  <si>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</si>
  <si>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</si>
  <si>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</si>
  <si>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</si>
  <si>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</si>
  <si>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</si>
  <si>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</si>
  <si>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</si>
  <si>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</si>
  <si>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</si>
  <si>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</si>
  <si>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</si>
  <si>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</si>
  <si>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</si>
  <si>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</si>
  <si>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</si>
  <si>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</si>
  <si>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</si>
  <si>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</si>
  <si>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</si>
  <si>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</si>
  <si>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</si>
  <si>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</si>
  <si>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</si>
  <si>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</si>
  <si>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</si>
  <si>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</si>
  <si>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</si>
  <si>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</si>
  <si>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</si>
  <si>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</si>
  <si>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</si>
  <si>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</si>
  <si>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</si>
  <si>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</si>
  <si>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</si>
  <si>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</si>
  <si>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</si>
  <si>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</si>
  <si>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</si>
  <si>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</si>
  <si>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</si>
  <si>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</si>
  <si>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</si>
  <si>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</si>
  <si>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</si>
  <si>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</si>
  <si>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</si>
  <si>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</si>
  <si>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</si>
  <si>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</si>
  <si>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</si>
  <si>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</si>
  <si>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</si>
  <si>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</si>
  <si>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</si>
  <si>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</si>
  <si>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</si>
  <si>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</si>
  <si>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</si>
  <si>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</si>
  <si>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</si>
  <si>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</si>
  <si>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</si>
  <si>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</si>
  <si>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</si>
  <si>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</si>
  <si>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</si>
  <si>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</si>
  <si>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</si>
  <si>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</si>
  <si>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</si>
  <si>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</si>
  <si>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</si>
  <si>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</si>
  <si>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</si>
  <si>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</si>
  <si>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</si>
  <si>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</si>
  <si>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</si>
  <si>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</si>
  <si>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</si>
  <si>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</si>
  <si>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</si>
  <si>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</si>
  <si>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</si>
  <si>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</si>
  <si>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</si>
  <si>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</si>
  <si>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</si>
  <si>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</si>
  <si>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</si>
  <si>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</si>
  <si>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</si>
  <si>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</si>
  <si>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</si>
  <si>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</si>
  <si>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</si>
  <si>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</si>
  <si>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</si>
  <si>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</si>
  <si>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</si>
  <si>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</si>
  <si>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</si>
  <si>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</si>
  <si>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</si>
  <si>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</si>
  <si>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</si>
  <si>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</si>
  <si>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</si>
  <si>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</si>
  <si>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</si>
  <si>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</si>
  <si>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</si>
  <si>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</si>
  <si>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</si>
  <si>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</si>
  <si>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</si>
  <si>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</si>
  <si>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</si>
  <si>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</si>
  <si>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</si>
  <si>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</si>
  <si>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</si>
  <si>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</si>
  <si>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</si>
  <si>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</si>
  <si>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</si>
  <si>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</si>
  <si>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</si>
  <si>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</si>
  <si>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</si>
  <si>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</si>
  <si>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</si>
  <si>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</si>
  <si>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</si>
  <si>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</si>
  <si>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</si>
  <si>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</si>
  <si>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</si>
  <si>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</si>
  <si>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</si>
  <si>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</si>
  <si>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</si>
  <si>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</si>
  <si>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</si>
  <si>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</si>
  <si>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</si>
  <si>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</si>
  <si>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</si>
  <si>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</si>
  <si>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</si>
  <si>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</si>
  <si>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</si>
  <si>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</si>
  <si>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</si>
  <si>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</si>
  <si>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</si>
  <si>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</si>
  <si>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</si>
  <si>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</si>
  <si>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</si>
  <si>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</si>
  <si>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</si>
  <si>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</si>
  <si>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</si>
  <si>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</si>
  <si>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</si>
  <si>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</si>
  <si>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</si>
  <si>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</si>
  <si>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</si>
  <si>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</si>
  <si>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</si>
  <si>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</si>
  <si>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</si>
  <si>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</si>
  <si>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</si>
  <si>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</si>
  <si>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</si>
  <si>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</si>
  <si>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</si>
  <si>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</si>
  <si>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</si>
  <si>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</si>
  <si>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</si>
  <si>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</si>
  <si>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</si>
  <si>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</si>
  <si>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</si>
  <si>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</si>
  <si>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</si>
  <si>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</si>
  <si>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</si>
  <si>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</si>
  <si>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</si>
  <si>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</si>
  <si>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</si>
  <si>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</si>
  <si>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</si>
  <si>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</si>
  <si>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</si>
  <si>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</si>
  <si>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</si>
  <si>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</si>
  <si>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</si>
  <si>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</si>
  <si>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</si>
  <si>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</si>
  <si>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</si>
  <si>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</si>
  <si>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</si>
  <si>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</si>
  <si>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</si>
  <si>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</si>
  <si>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</si>
  <si>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</si>
  <si>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</si>
  <si>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</si>
  <si>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</si>
  <si>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</si>
  <si>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</si>
  <si>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</si>
  <si>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</si>
  <si>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</si>
  <si>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</si>
  <si>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</si>
  <si>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</si>
  <si>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</si>
  <si>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</si>
  <si>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</si>
  <si>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</si>
  <si>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</si>
  <si>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</si>
  <si>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</si>
  <si>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</si>
  <si>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</si>
  <si>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</si>
  <si>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</si>
  <si>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</si>
  <si>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</si>
  <si>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</si>
  <si>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</si>
  <si>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</si>
  <si>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</si>
  <si>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</si>
  <si>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</si>
  <si>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</si>
  <si>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</si>
  <si>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</si>
  <si>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</si>
  <si>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</si>
  <si>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</si>
  <si>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</si>
  <si>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</si>
  <si>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</si>
  <si>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</si>
  <si>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</si>
  <si>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</si>
  <si>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</si>
  <si>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</si>
  <si>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</si>
  <si>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</si>
  <si>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</si>
  <si>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</si>
  <si>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</si>
  <si>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</si>
  <si>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</si>
  <si>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</si>
  <si>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</si>
  <si>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</si>
  <si>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</si>
  <si>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</si>
  <si>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</si>
  <si>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</si>
  <si>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</si>
  <si>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</si>
  <si>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</si>
  <si>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</si>
  <si>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</si>
  <si>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</si>
  <si>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</si>
  <si>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</si>
  <si>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</si>
  <si>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</si>
  <si>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</si>
  <si>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</si>
  <si>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</si>
  <si>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</si>
  <si>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</si>
  <si>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</si>
  <si>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</si>
  <si>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</si>
  <si>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</si>
  <si>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</si>
  <si>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</si>
  <si>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</si>
  <si>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</si>
  <si>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</si>
  <si>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</si>
  <si>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</si>
  <si>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</si>
  <si>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</si>
  <si>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</si>
  <si>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</si>
  <si>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</si>
  <si>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</si>
  <si>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</si>
  <si>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</si>
  <si>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</si>
  <si>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</si>
  <si>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</si>
  <si>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</si>
  <si>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</si>
  <si>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</si>
  <si>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</si>
  <si>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</si>
  <si>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</si>
  <si>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</si>
  <si>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</si>
  <si>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</si>
  <si>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</si>
  <si>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</si>
  <si>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</si>
  <si>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</si>
  <si>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</si>
  <si>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</si>
  <si>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</si>
  <si>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</si>
  <si>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</si>
  <si>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</si>
  <si>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</si>
  <si>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</si>
  <si>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</si>
  <si>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</si>
  <si>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</si>
  <si>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</si>
  <si>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</si>
  <si>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</si>
  <si>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</si>
  <si>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</si>
  <si>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</si>
  <si>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</si>
  <si>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</si>
  <si>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</si>
  <si>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</si>
  <si>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</si>
  <si>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</si>
  <si>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</si>
  <si>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</si>
  <si>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</si>
  <si>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</si>
  <si>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</si>
  <si>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</si>
  <si>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</si>
  <si>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</si>
  <si>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</si>
  <si>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</si>
  <si>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</si>
  <si>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</si>
  <si>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</si>
  <si>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</si>
  <si>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</si>
  <si>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</si>
  <si>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</si>
  <si>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</si>
  <si>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</si>
  <si>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</si>
  <si>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</si>
  <si>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</si>
  <si>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</si>
  <si>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</si>
  <si>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</si>
  <si>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</si>
  <si>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</si>
  <si>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</si>
  <si>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</si>
  <si>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</si>
  <si>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</si>
  <si>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</si>
  <si>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</si>
  <si>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</si>
  <si>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</si>
  <si>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</si>
  <si>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</si>
  <si>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</si>
  <si>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</si>
  <si>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</si>
  <si>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</si>
  <si>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</si>
  <si>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</si>
  <si>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</si>
  <si>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</si>
  <si>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</si>
  <si>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</si>
  <si>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</si>
  <si>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</si>
  <si>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</si>
  <si>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</si>
  <si>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</si>
  <si>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</si>
  <si>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</si>
  <si>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</si>
  <si>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</si>
  <si>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</si>
  <si>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</si>
  <si>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</si>
  <si>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</si>
  <si>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</si>
  <si>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</si>
  <si>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</si>
  <si>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</si>
  <si>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</si>
  <si>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</si>
  <si>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</si>
  <si>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</si>
  <si>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</si>
  <si>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</si>
  <si>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</si>
  <si>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</si>
  <si>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</si>
  <si>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</si>
  <si>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</si>
  <si>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</si>
  <si>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</si>
  <si>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</si>
  <si>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</si>
  <si>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</si>
  <si>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</si>
  <si>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</si>
  <si>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</si>
  <si>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</si>
  <si>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</si>
  <si>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</si>
  <si>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</si>
  <si>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</si>
  <si>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</si>
  <si>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</si>
  <si>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</si>
  <si>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</si>
  <si>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</si>
  <si>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</si>
  <si>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</si>
  <si>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</si>
  <si>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</si>
  <si>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</si>
  <si>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</si>
  <si>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</si>
  <si>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</si>
  <si>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</si>
  <si>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</si>
  <si>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</si>
  <si>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</si>
  <si>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</si>
  <si>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</si>
  <si>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</si>
  <si>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</si>
  <si>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</si>
  <si>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</si>
  <si>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</si>
  <si>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</si>
  <si>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</si>
  <si>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</si>
  <si>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</si>
  <si>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</si>
  <si>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</si>
  <si>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</si>
  <si>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</si>
  <si>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</si>
  <si>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</si>
  <si>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</si>
  <si>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</si>
  <si>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</si>
  <si>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</si>
  <si>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</si>
  <si>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</si>
  <si>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</si>
  <si>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</si>
  <si>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</si>
  <si>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</si>
  <si>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</si>
  <si>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</si>
  <si>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</si>
  <si>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</si>
  <si>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</si>
  <si>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</si>
  <si>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</si>
  <si>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</si>
  <si>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</si>
  <si>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</si>
  <si>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</si>
  <si>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</si>
  <si>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</si>
  <si>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</si>
  <si>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</si>
  <si>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</si>
  <si>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</si>
  <si>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</si>
  <si>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</si>
  <si>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</si>
  <si>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</si>
  <si>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</si>
  <si>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</si>
  <si>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</si>
  <si>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</si>
  <si>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</si>
  <si>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</si>
  <si>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</si>
  <si>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</si>
  <si>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</si>
  <si>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</si>
  <si>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</si>
  <si>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</si>
  <si>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</si>
  <si>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</si>
  <si>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</si>
  <si>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</si>
  <si>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</si>
  <si>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</si>
  <si>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</si>
  <si>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</si>
  <si>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</si>
  <si>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</si>
  <si>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</si>
  <si>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</si>
  <si>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</si>
  <si>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</si>
  <si>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</si>
  <si>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</si>
  <si>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</si>
  <si>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</si>
  <si>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</si>
  <si>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</si>
  <si>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</si>
  <si>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</si>
  <si>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</si>
  <si>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</si>
  <si>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</si>
  <si>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</si>
  <si>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</si>
  <si>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</si>
  <si>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</si>
  <si>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</si>
  <si>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</si>
  <si>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</si>
  <si>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</si>
  <si>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</si>
  <si>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</si>
  <si>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</si>
  <si>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</si>
  <si>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</si>
  <si>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</si>
  <si>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</si>
  <si>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</si>
  <si>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</si>
  <si>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</si>
  <si>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</si>
  <si>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</si>
  <si>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</si>
  <si>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</si>
  <si>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</si>
  <si>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</si>
  <si>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</si>
  <si>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</si>
  <si>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</si>
  <si>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</si>
  <si>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</si>
  <si>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</si>
  <si>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</si>
  <si>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</si>
  <si>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</si>
  <si>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</si>
  <si>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</si>
  <si>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</si>
  <si>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</si>
  <si>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</si>
  <si>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</si>
  <si>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</si>
  <si>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</si>
  <si>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</si>
  <si>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</si>
  <si>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</si>
  <si>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</si>
  <si>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</si>
  <si>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</si>
  <si>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</si>
  <si>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</si>
  <si>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</si>
  <si>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</si>
  <si>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</si>
  <si>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</si>
  <si>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</si>
  <si>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</si>
  <si>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</si>
  <si>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</si>
  <si>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</si>
  <si>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</si>
  <si>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</si>
  <si>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</si>
  <si>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</si>
  <si>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</si>
  <si>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</si>
  <si>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</si>
  <si>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</si>
  <si>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</si>
  <si>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</si>
  <si>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</si>
  <si>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</si>
  <si>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</si>
  <si>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</si>
  <si>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</si>
  <si>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</si>
  <si>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</si>
  <si>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</si>
  <si>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</si>
  <si>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</si>
  <si>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</si>
  <si>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</si>
  <si>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</si>
  <si>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</si>
  <si>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</si>
  <si>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</si>
  <si>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</si>
  <si>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</si>
  <si>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</si>
  <si>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</si>
  <si>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</si>
  <si>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</si>
  <si>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</si>
  <si>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</si>
  <si>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</si>
  <si>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</si>
  <si>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</si>
  <si>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</si>
  <si>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</si>
  <si>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</si>
  <si>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</si>
  <si>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</si>
  <si>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</si>
  <si>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</si>
  <si>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</si>
  <si>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</si>
  <si>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</si>
  <si>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</si>
  <si>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</si>
  <si>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</si>
  <si>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</si>
  <si>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</si>
  <si>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</si>
  <si>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</si>
  <si>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</si>
  <si>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</si>
  <si>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</si>
  <si>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</si>
  <si>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</si>
  <si>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</si>
  <si>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</si>
  <si>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</si>
  <si>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</si>
  <si>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</si>
  <si>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</si>
  <si>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</si>
  <si>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</si>
  <si>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</si>
  <si>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</si>
  <si>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</si>
  <si>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</si>
  <si>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</si>
  <si>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</si>
  <si>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</si>
  <si>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</si>
  <si>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</si>
  <si>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</si>
  <si>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</si>
  <si>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</si>
  <si>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</si>
  <si>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</si>
  <si>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</si>
  <si>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</si>
  <si>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</si>
  <si>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</si>
  <si>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</si>
  <si>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</si>
  <si>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</si>
  <si>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</si>
  <si>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</si>
  <si>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</si>
  <si>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</si>
  <si>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</si>
  <si>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</si>
  <si>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</si>
  <si>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</si>
  <si>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</si>
  <si>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</si>
  <si>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</si>
  <si>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</si>
  <si>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</si>
  <si>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</si>
  <si>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</si>
  <si>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</si>
  <si>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</si>
  <si>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</si>
  <si>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</si>
  <si>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</si>
  <si>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</si>
  <si>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</si>
  <si>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</si>
  <si>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</si>
  <si>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</si>
  <si>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</si>
  <si>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</si>
  <si>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</si>
  <si>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</si>
  <si>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</si>
  <si>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</si>
  <si>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</si>
  <si>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</si>
  <si>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</si>
  <si>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</si>
  <si>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</si>
  <si>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</si>
  <si>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</si>
  <si>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</si>
  <si>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</si>
  <si>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</si>
  <si>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</si>
  <si>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</si>
  <si>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</si>
  <si>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</si>
  <si>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</si>
  <si>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</si>
  <si>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</si>
  <si>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</si>
  <si>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</si>
  <si>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</si>
  <si>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</si>
  <si>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</si>
  <si>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</si>
  <si>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</si>
  <si>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</si>
  <si>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</si>
  <si>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</si>
  <si>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</si>
  <si>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</si>
  <si>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</si>
  <si>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</si>
  <si>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</si>
  <si>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</si>
  <si>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</si>
  <si>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</si>
  <si>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</si>
  <si>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</si>
  <si>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</si>
  <si>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</si>
  <si>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</si>
  <si>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</si>
  <si>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</si>
  <si>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</si>
  <si>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</si>
  <si>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</si>
  <si>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</si>
  <si>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</si>
  <si>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</si>
  <si>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</si>
  <si>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</si>
  <si>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</si>
  <si>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</si>
  <si>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</si>
  <si>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</si>
  <si>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</si>
  <si>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</si>
  <si>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</si>
  <si>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</si>
  <si>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</si>
  <si>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</si>
  <si>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</si>
  <si>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</si>
  <si>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</si>
  <si>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</si>
  <si>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</si>
  <si>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</si>
  <si>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</si>
  <si>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</si>
  <si>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</si>
  <si>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</si>
  <si>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</si>
  <si>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</si>
  <si>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</si>
  <si>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</si>
  <si>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</si>
  <si>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</si>
  <si>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</si>
  <si>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</si>
  <si>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</si>
  <si>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</si>
  <si>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</si>
  <si>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</si>
  <si>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</si>
  <si>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</si>
  <si>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</si>
  <si>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</si>
  <si>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</si>
  <si>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</si>
  <si>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</si>
  <si>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</si>
  <si>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</si>
  <si>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</si>
  <si>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</si>
  <si>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</si>
  <si>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</si>
  <si>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</si>
  <si>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</si>
  <si>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</si>
  <si>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</si>
  <si>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</si>
  <si>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</si>
  <si>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</si>
  <si>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</si>
  <si>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</si>
  <si>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</si>
  <si>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</si>
  <si>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</si>
  <si>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</si>
  <si>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</si>
  <si>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</si>
  <si>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</si>
  <si>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</si>
  <si>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</si>
  <si>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</si>
  <si>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</si>
  <si>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</si>
  <si>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</si>
  <si>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</si>
  <si>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</si>
  <si>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</si>
  <si>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</si>
  <si>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</si>
  <si>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</si>
  <si>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</si>
  <si>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</si>
  <si>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</si>
  <si>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</si>
  <si>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</si>
  <si>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</si>
  <si>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</si>
  <si>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</si>
  <si>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</si>
  <si>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</si>
  <si>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</si>
  <si>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</si>
  <si>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Ne</t>
  </si>
  <si>
    <t>Taip</t>
  </si>
  <si>
    <t>AB "Kauno energija"</t>
  </si>
  <si>
    <t>Raudondvario pl. 84, Kaunas</t>
  </si>
  <si>
    <t>Lietuva</t>
  </si>
  <si>
    <t>1</t>
  </si>
  <si>
    <t>Živilė Drulytė</t>
  </si>
  <si>
    <t>z.drulyte@kaunoenergija.lt</t>
  </si>
  <si>
    <t>Kaina</t>
  </si>
  <si>
    <t>Supaprastintas pirkimas</t>
  </si>
  <si>
    <t xml:space="preserve">	Karšto vandens skaitikliai su duomenų perdavimo sąsaja (laidine M-Bus standarto)</t>
  </si>
  <si>
    <t>Prekės</t>
  </si>
  <si>
    <t>UAB "GO Energy LT"</t>
  </si>
  <si>
    <t>UAB "Kesko Senukai Lietuva"</t>
  </si>
  <si>
    <t>UAB "Baltic metering"</t>
  </si>
  <si>
    <t>Islandijos pl. 32B, Kaunas</t>
  </si>
  <si>
    <t>Universiteto g. 1A, Kaunas</t>
  </si>
  <si>
    <t>EUR</t>
  </si>
  <si>
    <t>Pasiūlymas atitiko pirkimo dokumentų reikalavimus</t>
  </si>
  <si>
    <t>Techninio aptarnavimo skyriaus vadovas</t>
  </si>
  <si>
    <t>Mindaugas Marcinkevičius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</si>
</sst>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center" wrapText="1"/>
    </xf>
    <xf numFmtId="0" fontId="5" fillId="0" borderId="1" xfId="0" applyFont="1" applyBorder="1" applyAlignment="1">
      <alignment wrapText="1"/>
    </xf>
    <xf numFmtId="2" fontId="5" fillId="0" borderId="1" xfId="0" applyNumberFormat="1" applyFont="1" applyBorder="1" applyAlignment="1">
      <alignment vertical="center"/>
    </xf>
    <xf numFmtId="0" fontId="0" fillId="0" borderId="1" xfId="0" applyBorder="1" applyAlignment="1">
      <alignment wrapText="1"/>
    </xf>
    <xf numFmtId="3" fontId="5" fillId="0" borderId="1" xfId="0" applyNumberFormat="1" applyFont="1" applyBorder="1"/>
    <xf numFmtId="0" fontId="9" fillId="0" borderId="1" xfId="1" applyBorder="1"/>
    <xf numFmtId="0" fontId="8" fillId="0" borderId="1" xfId="0" applyFont="1" applyBorder="1" applyAlignment="1">
      <alignment wrapText="1"/>
    </xf>
    <xf numFmtId="2" fontId="5" fillId="0" borderId="1" xfId="0" applyNumberFormat="1" applyFont="1" applyBorder="1"/>
    <xf numFmtId="0" fontId="5" fillId="0" borderId="0" xfId="0" applyFont="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drulyte@kaunoenergij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6" zoomScale="70" zoomScaleNormal="70" workbookViewId="0">
      <selection activeCell="AA15" sqref="AA15"/>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6.25" x14ac:dyDescent="0.25">
      <c r="A7" s="27" t="s">
        <v>9633</v>
      </c>
      <c r="B7" s="27" t="s">
        <v>9632</v>
      </c>
      <c r="C7" s="27">
        <v>4408693</v>
      </c>
      <c r="D7" s="27" t="s">
        <v>9644</v>
      </c>
      <c r="E7" s="27" t="s">
        <v>9643</v>
      </c>
      <c r="F7" s="27" t="s">
        <v>9634</v>
      </c>
      <c r="G7" s="27" t="s">
        <v>9634</v>
      </c>
      <c r="H7" s="27"/>
      <c r="I7" s="27" t="s">
        <v>9635</v>
      </c>
      <c r="J7" s="27"/>
      <c r="K7" s="27">
        <v>235014830</v>
      </c>
      <c r="L7" s="27" t="s">
        <v>9636</v>
      </c>
      <c r="M7" s="27" t="s">
        <v>9637</v>
      </c>
      <c r="N7" s="27" t="s">
        <v>146</v>
      </c>
      <c r="O7" s="27"/>
      <c r="P7" s="27" t="s">
        <v>9634</v>
      </c>
      <c r="Q7" s="27"/>
      <c r="R7" s="27"/>
      <c r="S7" s="27"/>
      <c r="T7" s="27"/>
      <c r="U7" s="27"/>
      <c r="V7" s="27" t="s">
        <v>9634</v>
      </c>
      <c r="W7" s="27" t="s">
        <v>9634</v>
      </c>
      <c r="X7" s="27" t="s">
        <v>9645</v>
      </c>
      <c r="Y7" s="27" t="s">
        <v>4573</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O1" zoomScale="80" zoomScaleNormal="80" workbookViewId="0">
      <selection activeCell="Q4" sqref="Q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9639</v>
      </c>
      <c r="B4" s="13">
        <v>303042623</v>
      </c>
      <c r="C4" s="13" t="s">
        <v>9646</v>
      </c>
      <c r="D4" s="25">
        <v>45981</v>
      </c>
      <c r="E4" s="25">
        <v>46358</v>
      </c>
      <c r="F4" s="13">
        <v>95590</v>
      </c>
      <c r="G4" s="13" t="s">
        <v>9635</v>
      </c>
      <c r="H4" s="13" t="s">
        <v>9634</v>
      </c>
      <c r="I4" s="36"/>
      <c r="J4" s="13" t="s">
        <v>9634</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36"/>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36"/>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5" sqref="E5"/>
    </sheetView>
  </sheetViews>
  <sheetFormatPr defaultRowHeight="15.75" x14ac:dyDescent="0.25"/>
  <cols>
    <col min="1" max="1" width="24.875" customWidth="1"/>
    <col min="2" max="2" width="19.125" customWidth="1"/>
    <col min="3" max="3" width="23.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ht="31.5" x14ac:dyDescent="0.25">
      <c r="A4" s="13" t="s">
        <v>9640</v>
      </c>
      <c r="B4" s="39">
        <v>37061640829</v>
      </c>
      <c r="C4" s="40" t="s">
        <v>9641</v>
      </c>
      <c r="D4" s="36" t="s">
        <v>9653</v>
      </c>
      <c r="E4" s="13" t="s">
        <v>9654</v>
      </c>
    </row>
  </sheetData>
  <hyperlinks>
    <hyperlink ref="C4" r:id="rId1" xr:uid="{E893BE2E-FBB9-414B-A538-4AF4F84D760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L10" sqref="L10"/>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47.25" x14ac:dyDescent="0.25">
      <c r="A4" s="13">
        <v>1</v>
      </c>
      <c r="B4" s="35" t="s">
        <v>9644</v>
      </c>
      <c r="C4" s="13" t="s">
        <v>4573</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B4" sqref="B4:C6"/>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9634</v>
      </c>
      <c r="B4" s="13">
        <v>303042623</v>
      </c>
      <c r="C4" s="13" t="s">
        <v>9646</v>
      </c>
      <c r="D4" s="13"/>
      <c r="E4" s="13" t="s">
        <v>9637</v>
      </c>
      <c r="F4" s="13" t="s">
        <v>9638</v>
      </c>
      <c r="G4" s="13"/>
      <c r="H4" s="13"/>
    </row>
    <row r="5" spans="1:8" x14ac:dyDescent="0.25">
      <c r="A5" s="13"/>
      <c r="B5" s="13">
        <v>234376520</v>
      </c>
      <c r="C5" s="13" t="s">
        <v>9647</v>
      </c>
      <c r="D5" s="13"/>
      <c r="E5" s="13" t="s">
        <v>9649</v>
      </c>
      <c r="F5" s="13" t="s">
        <v>9638</v>
      </c>
      <c r="G5" s="13"/>
      <c r="H5" s="13"/>
    </row>
    <row r="6" spans="1:8" x14ac:dyDescent="0.25">
      <c r="A6" s="13"/>
      <c r="B6" s="13">
        <v>307277476</v>
      </c>
      <c r="C6" s="36" t="s">
        <v>9648</v>
      </c>
      <c r="D6" s="13"/>
      <c r="E6" s="13" t="s">
        <v>9650</v>
      </c>
      <c r="F6" s="13" t="s">
        <v>9638</v>
      </c>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I10" sqref="I10"/>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I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36"/>
      <c r="E4" s="13"/>
      <c r="F4" s="13"/>
      <c r="G4" s="13"/>
      <c r="H4" s="35"/>
      <c r="I4" s="42"/>
      <c r="J4" s="13"/>
    </row>
    <row r="5" spans="1:13" x14ac:dyDescent="0.25">
      <c r="A5" s="13"/>
      <c r="B5" s="13"/>
      <c r="C5" s="13"/>
      <c r="D5" s="41"/>
      <c r="E5" s="13"/>
      <c r="F5" s="13"/>
      <c r="G5" s="13"/>
      <c r="H5" s="36"/>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O8" sqref="O8"/>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f>' VI.'!B4</f>
        <v>303042623</v>
      </c>
      <c r="D4" s="21" t="s">
        <v>9646</v>
      </c>
      <c r="E4" s="21"/>
      <c r="F4" s="37">
        <v>83606.28</v>
      </c>
      <c r="G4" s="21"/>
      <c r="H4" s="21" t="s">
        <v>9651</v>
      </c>
    </row>
    <row r="5" spans="1:8" ht="47.25" x14ac:dyDescent="0.25">
      <c r="A5" s="21">
        <v>1</v>
      </c>
      <c r="B5" s="21">
        <v>2</v>
      </c>
      <c r="C5" s="21">
        <f>' VI.'!B5</f>
        <v>234376520</v>
      </c>
      <c r="D5" s="27" t="s">
        <v>9647</v>
      </c>
      <c r="E5" s="21"/>
      <c r="F5" s="37">
        <v>93097.58</v>
      </c>
      <c r="G5" s="21"/>
      <c r="H5" s="21" t="s">
        <v>9651</v>
      </c>
    </row>
    <row r="6" spans="1:8" ht="31.5" x14ac:dyDescent="0.25">
      <c r="A6" s="21">
        <v>1</v>
      </c>
      <c r="B6" s="21">
        <v>3</v>
      </c>
      <c r="C6" s="43">
        <f>' VI.'!B6</f>
        <v>307277476</v>
      </c>
      <c r="D6" s="27" t="s">
        <v>9648</v>
      </c>
      <c r="E6" s="21"/>
      <c r="F6" s="37">
        <v>95158.63</v>
      </c>
      <c r="G6" s="21"/>
      <c r="H6" s="21" t="s">
        <v>9651</v>
      </c>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4" sqref="D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M12" sqref="M12"/>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9639</v>
      </c>
      <c r="B4" s="38" t="s">
        <v>104</v>
      </c>
      <c r="C4" s="24">
        <v>45964</v>
      </c>
      <c r="D4" s="38" t="s">
        <v>9652</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Živilė Drulytė</cp:lastModifiedBy>
  <cp:revision/>
  <dcterms:created xsi:type="dcterms:W3CDTF">2024-12-10T07:35:04Z</dcterms:created>
  <dcterms:modified xsi:type="dcterms:W3CDTF">2025-12-04T07:45:01Z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