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M:\Pirkimai\2025 Pirkimai\2025 09 23 Psichologinės gerovės paslaugos dėl Covid 19\"/>
    </mc:Choice>
  </mc:AlternateContent>
  <bookViews>
    <workbookView xWindow="-105" yWindow="-105" windowWidth="23250" windowHeight="11805" activeTab="10"/>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<sst xmlns="http://schemas.openxmlformats.org/spreadsheetml/2006/main" count="9730" uniqueCount="9666">
  <si>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</si>
  <si>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</si>
  <si>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</si>
  <si>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</si>
  <si>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</si>
  <si>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</si>
  <si>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</si>
  <si>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</si>
  <si>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</si>
  <si>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</si>
  <si>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</si>
  <si>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</si>
  <si>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</si>
  <si>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</si>
  <si>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</si>
  <si>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</si>
  <si>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</si>
  <si>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</si>
  <si>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</si>
  <si>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</si>
  <si>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</si>
  <si>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</si>
  <si>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</si>
  <si>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</si>
  <si>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</si>
  <si>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</si>
  <si>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</si>
  <si>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</si>
  <si>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</si>
  <si>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</si>
  <si>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</si>
  <si>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</si>
  <si>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</si>
  <si>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</si>
  <si>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</si>
  <si>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</si>
  <si>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</si>
  <si>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</si>
  <si>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</si>
  <si>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</si>
  <si>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</si>
  <si>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</si>
  <si>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</si>
  <si>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</si>
  <si>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</si>
  <si>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</si>
  <si>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</si>
  <si>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</si>
  <si>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</si>
  <si>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</si>
  <si>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</si>
  <si>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</si>
  <si>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</si>
  <si>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</si>
  <si>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</si>
  <si>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</si>
  <si>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</si>
  <si>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</si>
  <si>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</si>
  <si>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</si>
  <si>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</si>
  <si>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</si>
  <si>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</si>
  <si>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</si>
  <si>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</si>
  <si>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</si>
  <si>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</si>
  <si>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</si>
  <si>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</si>
  <si>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</si>
  <si>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</si>
  <si>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</si>
  <si>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</si>
  <si>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</si>
  <si>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</si>
  <si>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</si>
  <si>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</si>
  <si>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</si>
  <si>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</si>
  <si>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</si>
  <si>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</si>
  <si>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</si>
  <si>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</si>
  <si>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</si>
  <si>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</si>
  <si>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</si>
  <si>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</si>
  <si>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</si>
  <si>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</si>
  <si>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</si>
  <si>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</si>
  <si>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</si>
  <si>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</si>
  <si>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</si>
  <si>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</si>
  <si>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</si>
  <si>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</si>
  <si>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</si>
  <si>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</si>
  <si>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</si>
  <si>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</si>
  <si>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</si>
  <si>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</si>
  <si>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</si>
  <si>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</si>
  <si>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</si>
  <si>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</si>
  <si>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</si>
  <si>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</si>
  <si>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</si>
  <si>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</si>
  <si>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</si>
  <si>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</si>
  <si>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</si>
  <si>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</si>
  <si>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</si>
  <si>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</si>
  <si>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</si>
  <si>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</si>
  <si>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</si>
  <si>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</si>
  <si>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</si>
  <si>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</si>
  <si>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</si>
  <si>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</si>
  <si>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</si>
  <si>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</si>
  <si>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</si>
  <si>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</si>
  <si>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</si>
  <si>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</si>
  <si>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</si>
  <si>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</si>
  <si>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</si>
  <si>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</si>
  <si>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</si>
  <si>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</si>
  <si>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</si>
  <si>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</si>
  <si>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</si>
  <si>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</si>
  <si>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</si>
  <si>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</si>
  <si>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</si>
  <si>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</si>
  <si>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</si>
  <si>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</si>
  <si>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</si>
  <si>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</si>
  <si>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</si>
  <si>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</si>
  <si>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</si>
  <si>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</si>
  <si>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</si>
  <si>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</si>
  <si>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</si>
  <si>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</si>
  <si>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</si>
  <si>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</si>
  <si>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</si>
  <si>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</si>
  <si>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</si>
  <si>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</si>
  <si>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</si>
  <si>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</si>
  <si>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</si>
  <si>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</si>
  <si>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</si>
  <si>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</si>
  <si>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</si>
  <si>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</si>
  <si>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</si>
  <si>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</si>
  <si>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</si>
  <si>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</si>
  <si>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</si>
  <si>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</si>
  <si>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</si>
  <si>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</si>
  <si>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</si>
  <si>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</si>
  <si>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</si>
  <si>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</si>
  <si>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</si>
  <si>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</si>
  <si>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</si>
  <si>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</si>
  <si>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</si>
  <si>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</si>
  <si>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</si>
  <si>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</si>
  <si>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</si>
  <si>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</si>
  <si>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</si>
  <si>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</si>
  <si>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</si>
  <si>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</si>
  <si>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</si>
  <si>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</si>
  <si>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</si>
  <si>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</si>
  <si>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</si>
  <si>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</si>
  <si>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</si>
  <si>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</si>
  <si>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</si>
  <si>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</si>
  <si>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</si>
  <si>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</si>
  <si>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</si>
  <si>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</si>
  <si>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</si>
  <si>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</si>
  <si>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</si>
  <si>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</si>
  <si>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</si>
  <si>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</si>
  <si>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</si>
  <si>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</si>
  <si>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</si>
  <si>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</si>
  <si>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</si>
  <si>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</si>
  <si>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</si>
  <si>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</si>
  <si>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</si>
  <si>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</si>
  <si>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</si>
  <si>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</si>
  <si>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</si>
  <si>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</si>
  <si>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</si>
  <si>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</si>
  <si>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</si>
  <si>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</si>
  <si>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</si>
  <si>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</si>
  <si>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</si>
  <si>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</si>
  <si>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</si>
  <si>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</si>
  <si>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</si>
  <si>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</si>
  <si>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</si>
  <si>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</si>
  <si>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</si>
  <si>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</si>
  <si>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</si>
  <si>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</si>
  <si>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</si>
  <si>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</si>
  <si>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</si>
  <si>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</si>
  <si>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</si>
  <si>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</si>
  <si>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</si>
  <si>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</si>
  <si>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</si>
  <si>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</si>
  <si>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</si>
  <si>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</si>
  <si>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</si>
  <si>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</si>
  <si>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</si>
  <si>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</si>
  <si>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</si>
  <si>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</si>
  <si>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</si>
  <si>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</si>
  <si>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</si>
  <si>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</si>
  <si>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</si>
  <si>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</si>
  <si>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</si>
  <si>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</si>
  <si>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</si>
  <si>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</si>
  <si>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</si>
  <si>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</si>
  <si>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</si>
  <si>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</si>
  <si>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</si>
  <si>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</si>
  <si>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</si>
  <si>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</si>
  <si>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</si>
  <si>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</si>
  <si>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</si>
  <si>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</si>
  <si>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</si>
  <si>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</si>
  <si>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</si>
  <si>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</si>
  <si>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</si>
  <si>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</si>
  <si>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</si>
  <si>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</si>
  <si>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</si>
  <si>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</si>
  <si>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</si>
  <si>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</si>
  <si>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</si>
  <si>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</si>
  <si>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</si>
  <si>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</si>
  <si>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</si>
  <si>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</si>
  <si>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</si>
  <si>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</si>
  <si>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</si>
  <si>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</si>
  <si>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</si>
  <si>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</si>
  <si>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</si>
  <si>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</si>
  <si>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</si>
  <si>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</si>
  <si>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</si>
  <si>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</si>
  <si>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</si>
  <si>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</si>
  <si>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</si>
  <si>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</si>
  <si>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</si>
  <si>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</si>
  <si>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</si>
  <si>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</si>
  <si>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</si>
  <si>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</si>
  <si>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</si>
  <si>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</si>
  <si>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</si>
  <si>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</si>
  <si>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</si>
  <si>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</si>
  <si>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</si>
  <si>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</si>
  <si>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</si>
  <si>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</si>
  <si>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</si>
  <si>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</si>
  <si>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</si>
  <si>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</si>
  <si>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</si>
  <si>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</si>
  <si>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</si>
  <si>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</si>
  <si>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</si>
  <si>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</si>
  <si>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</si>
  <si>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</si>
  <si>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</si>
  <si>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</si>
  <si>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</si>
  <si>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</si>
  <si>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</si>
  <si>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</si>
  <si>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</si>
  <si>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</si>
  <si>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</si>
  <si>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</si>
  <si>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</si>
  <si>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</si>
  <si>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</si>
  <si>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</si>
  <si>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</si>
  <si>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</si>
  <si>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</si>
  <si>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</si>
  <si>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</si>
  <si>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</si>
  <si>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</si>
  <si>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</si>
  <si>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</si>
  <si>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</si>
  <si>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</si>
  <si>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</si>
  <si>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</si>
  <si>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</si>
  <si>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</si>
  <si>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</si>
  <si>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</si>
  <si>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</si>
  <si>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</si>
  <si>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</si>
  <si>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</si>
  <si>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</si>
  <si>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</si>
  <si>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</si>
  <si>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</si>
  <si>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</si>
  <si>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</si>
  <si>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</si>
  <si>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</si>
  <si>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</si>
  <si>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</si>
  <si>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</si>
  <si>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</si>
  <si>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</si>
  <si>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</si>
  <si>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</si>
  <si>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</si>
  <si>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</si>
  <si>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</si>
  <si>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</si>
  <si>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</si>
  <si>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</si>
  <si>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</si>
  <si>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</si>
  <si>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</si>
  <si>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</si>
  <si>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</si>
  <si>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</si>
  <si>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</si>
  <si>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</si>
  <si>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</si>
  <si>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</si>
  <si>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</si>
  <si>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</si>
  <si>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</si>
  <si>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</si>
  <si>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</si>
  <si>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</si>
  <si>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</si>
  <si>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</si>
  <si>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</si>
  <si>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</si>
  <si>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</si>
  <si>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</si>
  <si>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</si>
  <si>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</si>
  <si>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</si>
  <si>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</si>
  <si>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</si>
  <si>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</si>
  <si>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</si>
  <si>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</si>
  <si>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</si>
  <si>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</si>
  <si>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</si>
  <si>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</si>
  <si>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</si>
  <si>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</si>
  <si>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</si>
  <si>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</si>
  <si>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</si>
  <si>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</si>
  <si>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</si>
  <si>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</si>
  <si>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</si>
  <si>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</si>
  <si>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</si>
  <si>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</si>
  <si>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</si>
  <si>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</si>
  <si>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</si>
  <si>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</si>
  <si>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</si>
  <si>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</si>
  <si>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</si>
  <si>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</si>
  <si>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</si>
  <si>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</si>
  <si>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</si>
  <si>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</si>
  <si>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</si>
  <si>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</si>
  <si>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</si>
  <si>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</si>
  <si>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</si>
  <si>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</si>
  <si>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</si>
  <si>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</si>
  <si>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</si>
  <si>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</si>
  <si>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</si>
  <si>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</si>
  <si>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</si>
  <si>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</si>
  <si>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</si>
  <si>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</si>
  <si>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</si>
  <si>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</si>
  <si>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</si>
  <si>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</si>
  <si>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</si>
  <si>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</si>
  <si>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</si>
  <si>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</si>
  <si>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</si>
  <si>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</si>
  <si>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</si>
  <si>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</si>
  <si>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</si>
  <si>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</si>
  <si>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</si>
  <si>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</si>
  <si>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</si>
  <si>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</si>
  <si>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</si>
  <si>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</si>
  <si>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</si>
  <si>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</si>
  <si>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</si>
  <si>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</si>
  <si>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</si>
  <si>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</si>
  <si>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</si>
  <si>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</si>
  <si>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</si>
  <si>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</si>
  <si>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</si>
  <si>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</si>
  <si>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</si>
  <si>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</si>
  <si>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</si>
  <si>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</si>
  <si>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</si>
  <si>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</si>
  <si>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</si>
  <si>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</si>
  <si>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</si>
  <si>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</si>
  <si>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</si>
  <si>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</si>
  <si>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</si>
  <si>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</si>
  <si>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</si>
  <si>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</si>
  <si>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</si>
  <si>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</si>
  <si>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</si>
  <si>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</si>
  <si>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</si>
  <si>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</si>
  <si>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</si>
  <si>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</si>
  <si>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</si>
  <si>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</si>
  <si>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</si>
  <si>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</si>
  <si>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</si>
  <si>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</si>
  <si>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</si>
  <si>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</si>
  <si>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</si>
  <si>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</si>
  <si>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</si>
  <si>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</si>
  <si>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</si>
  <si>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</si>
  <si>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</si>
  <si>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</si>
  <si>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</si>
  <si>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</si>
  <si>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</si>
  <si>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</si>
  <si>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</si>
  <si>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</si>
  <si>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</si>
  <si>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</si>
  <si>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</si>
  <si>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</si>
  <si>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</si>
  <si>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</si>
  <si>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</si>
  <si>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</si>
  <si>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</si>
  <si>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</si>
  <si>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</si>
  <si>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</si>
  <si>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</si>
  <si>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</si>
  <si>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</si>
  <si>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</si>
  <si>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</si>
  <si>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</si>
  <si>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</si>
  <si>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</si>
  <si>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</si>
  <si>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</si>
  <si>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</si>
  <si>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</si>
  <si>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</si>
  <si>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</si>
  <si>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</si>
  <si>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</si>
  <si>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</si>
  <si>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</si>
  <si>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</si>
  <si>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</si>
  <si>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</si>
  <si>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</si>
  <si>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</si>
  <si>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</si>
  <si>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</si>
  <si>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</si>
  <si>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</si>
  <si>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</si>
  <si>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</si>
  <si>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</si>
  <si>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</si>
  <si>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</si>
  <si>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</si>
  <si>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</si>
  <si>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</si>
  <si>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</si>
  <si>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</si>
  <si>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</si>
  <si>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</si>
  <si>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</si>
  <si>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</si>
  <si>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</si>
  <si>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</si>
  <si>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</si>
  <si>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</si>
  <si>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</si>
  <si>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</si>
  <si>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</si>
  <si>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</si>
  <si>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</si>
  <si>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</si>
  <si>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</si>
  <si>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</si>
  <si>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</si>
  <si>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</si>
  <si>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</si>
  <si>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</si>
  <si>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</si>
  <si>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</si>
  <si>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</si>
  <si>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</si>
  <si>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</si>
  <si>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</si>
  <si>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</si>
  <si>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</si>
  <si>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</si>
  <si>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</si>
  <si>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</si>
  <si>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</si>
  <si>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</si>
  <si>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</si>
  <si>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</si>
  <si>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</si>
  <si>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</si>
  <si>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</si>
  <si>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</si>
  <si>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</si>
  <si>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</si>
  <si>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</si>
  <si>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</si>
  <si>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</si>
  <si>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</si>
  <si>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</si>
  <si>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</si>
  <si>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</si>
  <si>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</si>
  <si>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</si>
  <si>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</si>
  <si>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</si>
  <si>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</si>
  <si>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</si>
  <si>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</si>
  <si>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</si>
  <si>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</si>
  <si>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</si>
  <si>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</si>
  <si>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</si>
  <si>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</si>
  <si>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</si>
  <si>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</si>
  <si>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</si>
  <si>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</si>
  <si>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</si>
  <si>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</si>
  <si>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</si>
  <si>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</si>
  <si>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</si>
  <si>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</si>
  <si>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</si>
  <si>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</si>
  <si>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</si>
  <si>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</si>
  <si>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</si>
  <si>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</si>
  <si>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</si>
  <si>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</si>
  <si>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</si>
  <si>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</si>
  <si>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</si>
  <si>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</si>
  <si>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</si>
  <si>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</si>
  <si>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</si>
  <si>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</si>
  <si>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</si>
  <si>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</si>
  <si>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</si>
  <si>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</si>
  <si>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</si>
  <si>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</si>
  <si>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</si>
  <si>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</si>
  <si>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</si>
  <si>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</si>
  <si>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</si>
  <si>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</si>
  <si>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</si>
  <si>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</si>
  <si>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</si>
  <si>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</si>
  <si>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</si>
  <si>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</si>
  <si>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</si>
  <si>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</si>
  <si>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</si>
  <si>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</si>
  <si>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</si>
  <si>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</si>
  <si>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</si>
  <si>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</si>
  <si>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</si>
  <si>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</si>
  <si>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</si>
  <si>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</si>
  <si>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</si>
  <si>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</si>
  <si>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</si>
  <si>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</si>
  <si>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</si>
  <si>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</si>
  <si>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</si>
  <si>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</si>
  <si>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</si>
  <si>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</si>
  <si>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</si>
  <si>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</si>
  <si>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</si>
  <si>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</si>
  <si>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</si>
  <si>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</si>
  <si>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</si>
  <si>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</si>
  <si>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</si>
  <si>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</si>
  <si>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</si>
  <si>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</si>
  <si>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</si>
  <si>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</si>
  <si>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</si>
  <si>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</si>
  <si>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</si>
  <si>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</si>
  <si>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</si>
  <si>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</si>
  <si>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</si>
  <si>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</si>
  <si>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</si>
  <si>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</si>
  <si>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</si>
  <si>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</si>
  <si>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</si>
  <si>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</si>
  <si>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</si>
  <si>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</si>
  <si>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</si>
  <si>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</si>
  <si>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</si>
  <si>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</si>
  <si>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</si>
  <si>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</si>
  <si>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</si>
  <si>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</si>
  <si>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</si>
  <si>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</si>
  <si>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</si>
  <si>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</si>
  <si>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</si>
  <si>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</si>
  <si>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</si>
  <si>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</si>
  <si>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</si>
  <si>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</si>
  <si>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</si>
  <si>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</si>
  <si>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</si>
  <si>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</si>
  <si>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</si>
  <si>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</si>
  <si>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</si>
  <si>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</si>
  <si>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</si>
  <si>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</si>
  <si>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</si>
  <si>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</si>
  <si>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</si>
  <si>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</si>
  <si>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</si>
  <si>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</si>
  <si>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</si>
  <si>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</si>
  <si>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</si>
  <si>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</si>
  <si>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</si>
  <si>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</si>
  <si>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</si>
  <si>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</si>
  <si>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</si>
  <si>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</si>
  <si>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</si>
  <si>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</si>
  <si>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</si>
  <si>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</si>
  <si>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</si>
  <si>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</si>
  <si>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</si>
  <si>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</si>
  <si>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</si>
  <si>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</si>
  <si>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</si>
  <si>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</si>
  <si>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</si>
  <si>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</si>
  <si>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</si>
  <si>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</si>
  <si>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</si>
  <si>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</si>
  <si>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</si>
  <si>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</si>
  <si>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</si>
  <si>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</si>
  <si>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</si>
  <si>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</si>
  <si>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</si>
  <si>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</si>
  <si>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</si>
  <si>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</si>
  <si>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</si>
  <si>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</si>
  <si>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</si>
  <si>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</si>
  <si>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</si>
  <si>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</si>
  <si>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</si>
  <si>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</si>
  <si>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</si>
  <si>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</si>
  <si>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</si>
  <si>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</si>
  <si>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</si>
  <si>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</si>
  <si>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</si>
  <si>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</si>
  <si>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</si>
  <si>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</si>
  <si>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</si>
  <si>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</si>
  <si>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</si>
  <si>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</si>
  <si>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</si>
  <si>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</si>
  <si>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</si>
  <si>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</si>
  <si>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</si>
  <si>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</si>
  <si>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</si>
  <si>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</si>
  <si>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</si>
  <si>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</si>
  <si>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</si>
  <si>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</si>
  <si>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</si>
  <si>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</si>
  <si>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</si>
  <si>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</si>
  <si>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</si>
  <si>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</si>
  <si>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</si>
  <si>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</si>
  <si>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</si>
  <si>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</si>
  <si>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</si>
  <si>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</si>
  <si>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</si>
  <si>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</si>
  <si>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</si>
  <si>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</si>
  <si>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</si>
  <si>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</si>
  <si>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</si>
  <si>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</si>
  <si>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</si>
  <si>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</si>
  <si>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</si>
  <si>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</si>
  <si>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</si>
  <si>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</si>
  <si>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</si>
  <si>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</si>
  <si>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</si>
  <si>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</si>
  <si>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</si>
  <si>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</si>
  <si>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</si>
  <si>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</si>
  <si>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</si>
  <si>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</si>
  <si>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</si>
  <si>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</si>
  <si>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</si>
  <si>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</si>
  <si>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</si>
  <si>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</si>
  <si>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</si>
  <si>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</si>
  <si>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</si>
  <si>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</si>
  <si>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</si>
  <si>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</si>
  <si>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</si>
  <si>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</si>
  <si>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</si>
  <si>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</si>
  <si>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</si>
  <si>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</si>
  <si>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</si>
  <si>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</si>
  <si>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</si>
  <si>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</si>
  <si>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</si>
  <si>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</si>
  <si>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</si>
  <si>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</si>
  <si>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</si>
  <si>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</si>
  <si>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</si>
  <si>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</si>
  <si>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</si>
  <si>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</si>
  <si>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</si>
  <si>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</si>
  <si>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</si>
  <si>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</si>
  <si>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</si>
  <si>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</si>
  <si>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</si>
  <si>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</si>
  <si>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</si>
  <si>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</si>
  <si>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</si>
  <si>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</si>
  <si>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</si>
  <si>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</si>
  <si>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</si>
  <si>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</si>
  <si>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</si>
  <si>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</si>
  <si>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</si>
  <si>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</si>
  <si>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</si>
  <si>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</si>
  <si>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</si>
  <si>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</si>
  <si>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</si>
  <si>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</si>
  <si>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</si>
  <si>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</si>
  <si>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</si>
  <si>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</si>
  <si>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</si>
  <si>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</si>
  <si>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</si>
  <si>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</si>
  <si>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</si>
  <si>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</si>
  <si>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</si>
  <si>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</si>
  <si>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</si>
  <si>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</si>
  <si>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</si>
  <si>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</si>
  <si>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</si>
  <si>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</si>
  <si>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</si>
  <si>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</si>
  <si>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</si>
  <si>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</si>
  <si>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</si>
  <si>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</si>
  <si>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</si>
  <si>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</si>
  <si>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</si>
  <si>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</si>
  <si>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</si>
  <si>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</si>
  <si>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</si>
  <si>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</si>
  <si>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</si>
  <si>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</si>
  <si>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</si>
  <si>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</si>
  <si>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</si>
  <si>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</si>
  <si>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</si>
  <si>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</si>
  <si>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</si>
  <si>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</si>
  <si>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</si>
  <si>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</si>
  <si>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</si>
  <si>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</si>
  <si>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</si>
  <si>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</si>
  <si>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</si>
  <si>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</si>
  <si>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</si>
  <si>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</si>
  <si>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</si>
  <si>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</si>
  <si>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</si>
  <si>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</si>
  <si>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</si>
  <si>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</si>
  <si>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</si>
  <si>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</si>
  <si>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</si>
  <si>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</si>
  <si>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</si>
  <si>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</si>
  <si>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</si>
  <si>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</si>
  <si>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</si>
  <si>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</si>
  <si>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</si>
  <si>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</si>
  <si>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</si>
  <si>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</si>
  <si>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</si>
  <si>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</si>
  <si>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</si>
  <si>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</si>
  <si>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</si>
  <si>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</si>
  <si>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</si>
  <si>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</si>
  <si>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</si>
  <si>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</si>
  <si>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</si>
  <si>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</si>
  <si>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</si>
  <si>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</si>
  <si>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</si>
  <si>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</si>
  <si>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</si>
  <si>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</si>
  <si>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</si>
  <si>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</si>
  <si>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</si>
  <si>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</si>
  <si>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</si>
  <si>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</si>
  <si>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</si>
  <si>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</si>
  <si>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</si>
  <si>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</si>
  <si>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</si>
  <si>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</si>
  <si>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</si>
  <si>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</si>
  <si>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</si>
  <si>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</si>
  <si>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</si>
  <si>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</si>
  <si>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</si>
  <si>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</si>
  <si>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</si>
  <si>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</si>
  <si>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</si>
  <si>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</si>
  <si>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</si>
  <si>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</si>
  <si>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</si>
  <si>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</si>
  <si>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</si>
  <si>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</si>
  <si>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</si>
  <si>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</si>
  <si>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</si>
  <si>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</si>
  <si>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</si>
  <si>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</si>
  <si>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</si>
  <si>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</si>
  <si>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</si>
  <si>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</si>
  <si>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</si>
  <si>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</si>
  <si>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</si>
  <si>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</si>
  <si>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</si>
  <si>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</si>
  <si>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</si>
  <si>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</si>
  <si>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</si>
  <si>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</si>
  <si>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</si>
  <si>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</si>
  <si>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</si>
  <si>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</si>
  <si>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</si>
  <si>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</si>
  <si>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</si>
  <si>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</si>
  <si>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</si>
  <si>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</si>
  <si>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</si>
  <si>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</si>
  <si>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</si>
  <si>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</si>
  <si>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</si>
  <si>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</si>
  <si>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</si>
  <si>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</si>
  <si>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</si>
  <si>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</si>
  <si>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</si>
  <si>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</si>
  <si>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</si>
  <si>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</si>
  <si>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</si>
  <si>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</si>
  <si>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</si>
  <si>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</si>
  <si>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</si>
  <si>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</si>
  <si>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</si>
  <si>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</si>
  <si>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</si>
  <si>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</si>
  <si>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</si>
  <si>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</si>
  <si>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</si>
  <si>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</si>
  <si>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</si>
  <si>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</si>
  <si>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</si>
  <si>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</si>
  <si>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</si>
  <si>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</si>
  <si>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</si>
  <si>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</si>
  <si>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</si>
  <si>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</si>
  <si>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</si>
  <si>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</si>
  <si>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</si>
  <si>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</si>
  <si>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</si>
  <si>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</si>
  <si>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</si>
  <si>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</si>
  <si>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</si>
  <si>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</si>
  <si>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</si>
  <si>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</si>
  <si>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</si>
  <si>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</si>
  <si>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</si>
  <si>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</si>
  <si>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</si>
  <si>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</si>
  <si>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</si>
  <si>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</si>
  <si>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</si>
  <si>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</si>
  <si>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</si>
  <si>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</si>
  <si>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</si>
  <si>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</si>
  <si>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</si>
  <si>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</si>
  <si>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</si>
  <si>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</si>
  <si>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</si>
  <si>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</si>
  <si>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</si>
  <si>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</si>
  <si>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</si>
  <si>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</si>
  <si>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</si>
  <si>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</si>
  <si>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</si>
  <si>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</si>
  <si>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</si>
  <si>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</si>
  <si>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</si>
  <si>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</si>
  <si>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</si>
  <si>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</si>
  <si>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</si>
  <si>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</si>
  <si>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</si>
  <si>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</si>
  <si>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</si>
  <si>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</si>
  <si>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</si>
  <si>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</si>
  <si>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</si>
  <si>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</si>
  <si>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</si>
  <si>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</si>
  <si>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</si>
  <si>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</si>
  <si>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</si>
  <si>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</si>
  <si>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</si>
  <si>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</si>
  <si>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</si>
  <si>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</si>
  <si>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</si>
  <si>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</si>
  <si>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</si>
  <si>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</si>
  <si>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</si>
  <si>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</si>
  <si>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</si>
  <si>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</si>
  <si>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</si>
  <si>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</si>
  <si>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</si>
  <si>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</si>
  <si>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</si>
  <si>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</si>
  <si>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</si>
  <si>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</si>
  <si>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</si>
  <si>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</si>
  <si>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</si>
  <si>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</si>
  <si>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</si>
  <si>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</si>
  <si>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</si>
  <si>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</si>
  <si>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</si>
  <si>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</si>
  <si>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</si>
  <si>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</si>
  <si>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</si>
  <si>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</si>
  <si>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</si>
  <si>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</si>
  <si>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</si>
  <si>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</si>
  <si>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</si>
  <si>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</si>
  <si>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</si>
  <si>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</si>
  <si>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</si>
  <si>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</si>
  <si>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</si>
  <si>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</si>
  <si>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</si>
  <si>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</si>
  <si>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</si>
  <si>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</si>
  <si>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</si>
  <si>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</si>
  <si>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</si>
  <si>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</si>
  <si>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</si>
  <si>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</si>
  <si>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</si>
  <si>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</si>
  <si>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</si>
  <si>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</si>
  <si>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</si>
  <si>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</si>
  <si>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</si>
  <si>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</si>
  <si>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</si>
  <si>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</si>
  <si>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</si>
  <si>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</si>
  <si>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</si>
  <si>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</si>
  <si>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</si>
  <si>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</si>
  <si>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</si>
  <si>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</si>
  <si>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</si>
  <si>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</si>
  <si>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</si>
  <si>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</si>
  <si>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</si>
  <si>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</si>
  <si>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</si>
  <si>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</si>
  <si>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</si>
  <si>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</si>
  <si>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</si>
  <si>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</si>
  <si>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</si>
  <si>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</si>
  <si>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</si>
  <si>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</si>
  <si>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</si>
  <si>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</si>
  <si>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</si>
  <si>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</si>
  <si>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</si>
  <si>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</si>
  <si>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</si>
  <si>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</si>
  <si>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</si>
  <si>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</si>
  <si>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</si>
  <si>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</si>
  <si>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</si>
  <si>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</si>
  <si>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</si>
  <si>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</si>
  <si>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</si>
  <si>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</si>
  <si>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</si>
  <si>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</si>
  <si>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</si>
  <si>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</si>
  <si>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</si>
  <si>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</si>
  <si>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</si>
  <si>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</si>
  <si>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</si>
  <si>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</si>
  <si>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</si>
  <si>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</si>
  <si>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</si>
  <si>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</si>
  <si>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</si>
  <si>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</si>
  <si>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</si>
  <si>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</si>
  <si>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</si>
  <si>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</si>
  <si>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</si>
  <si>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</si>
  <si>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</si>
  <si>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</si>
  <si>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</si>
  <si>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</si>
  <si>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</si>
  <si>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</si>
  <si>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</si>
  <si>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</si>
  <si>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</si>
  <si>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</si>
  <si>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</si>
  <si>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</si>
  <si>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</si>
  <si>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</si>
  <si>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</si>
  <si>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</si>
  <si>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</si>
  <si>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</si>
  <si>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</si>
  <si>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</si>
  <si>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</si>
  <si>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</si>
  <si>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</si>
  <si>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</si>
  <si>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</si>
  <si>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</si>
  <si>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</si>
  <si>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</si>
  <si>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</si>
  <si>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</si>
  <si>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</si>
  <si>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</si>
  <si>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</si>
  <si>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</si>
  <si>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</si>
  <si>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</si>
  <si>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</si>
  <si>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</si>
  <si>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</si>
  <si>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</si>
  <si>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</si>
  <si>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</si>
  <si>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</si>
  <si>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</si>
  <si>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</si>
  <si>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</si>
  <si>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</si>
  <si>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</si>
  <si>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</si>
  <si>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</si>
  <si>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</si>
  <si>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</si>
  <si>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</si>
  <si>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</si>
  <si>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</si>
  <si>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</si>
  <si>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</si>
  <si>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</si>
  <si>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</si>
  <si>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</si>
  <si>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</si>
  <si>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</si>
  <si>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</si>
  <si>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</si>
  <si>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</si>
  <si>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</si>
  <si>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</si>
  <si>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</si>
  <si>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</si>
  <si>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</si>
  <si>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</si>
  <si>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</si>
  <si>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</si>
  <si>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</si>
  <si>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</si>
  <si>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</si>
  <si>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</si>
  <si>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</si>
  <si>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</si>
  <si>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</si>
  <si>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</si>
  <si>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</si>
  <si>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</si>
  <si>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</si>
  <si>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</si>
  <si>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</si>
  <si>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</si>
  <si>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</si>
  <si>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</si>
  <si>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</si>
  <si>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</si>
  <si>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</si>
  <si>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</si>
  <si>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</si>
  <si>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</si>
  <si>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</si>
  <si>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</si>
  <si>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</si>
  <si>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</si>
  <si>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</si>
  <si>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</si>
  <si>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</si>
  <si>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</si>
  <si>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</si>
  <si>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</si>
  <si>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</si>
  <si>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</si>
  <si>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</si>
  <si>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</si>
  <si>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</si>
  <si>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</si>
  <si>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</si>
  <si>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</si>
  <si>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</si>
  <si>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</si>
  <si>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</si>
  <si>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</si>
  <si>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</si>
  <si>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</si>
  <si>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</si>
  <si>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</si>
  <si>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</si>
  <si>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</si>
  <si>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</si>
  <si>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</si>
  <si>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</si>
  <si>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</si>
  <si>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</si>
  <si>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</si>
  <si>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</si>
  <si>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</si>
  <si>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</si>
  <si>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</si>
  <si>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</si>
  <si>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</si>
  <si>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</si>
  <si>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</si>
  <si>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</si>
  <si>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</si>
  <si>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</si>
  <si>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</si>
  <si>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</si>
  <si>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</si>
  <si>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</si>
  <si>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</si>
  <si>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</si>
  <si>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</si>
  <si>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</si>
  <si>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</si>
  <si>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</si>
  <si>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</si>
  <si>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</si>
  <si>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</si>
  <si>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</si>
  <si>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</si>
  <si>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</si>
  <si>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</si>
  <si>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</si>
  <si>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</si>
  <si>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</si>
  <si>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</si>
  <si>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</si>
  <si>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</si>
  <si>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</si>
  <si>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</si>
  <si>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</si>
  <si>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</si>
  <si>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</si>
  <si>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</si>
  <si>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</si>
  <si>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</si>
  <si>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</si>
  <si>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</si>
  <si>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</si>
  <si>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</si>
  <si>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</si>
  <si>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</si>
  <si>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</si>
  <si>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</si>
  <si>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</si>
  <si>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</si>
  <si>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</si>
  <si>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</si>
  <si>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</si>
  <si>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</si>
  <si>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</si>
  <si>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</si>
  <si>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</si>
  <si>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</si>
  <si>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</si>
  <si>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</si>
  <si>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</si>
  <si>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</si>
  <si>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</si>
  <si>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</si>
  <si>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</si>
  <si>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</si>
  <si>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</si>
  <si>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</si>
  <si>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</si>
  <si>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</si>
  <si>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</si>
  <si>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</si>
  <si>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</si>
  <si>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</si>
  <si>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</si>
  <si>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</si>
  <si>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</si>
  <si>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</si>
  <si>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</si>
  <si>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</si>
  <si>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</si>
  <si>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</si>
  <si>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</si>
  <si>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</si>
  <si>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</si>
  <si>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</si>
  <si>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</si>
  <si>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</si>
  <si>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</si>
  <si>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</si>
  <si>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</si>
  <si>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</si>
  <si>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</si>
  <si>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</si>
  <si>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</si>
  <si>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</si>
  <si>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</si>
  <si>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</si>
  <si>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</si>
  <si>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</si>
  <si>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</si>
  <si>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</si>
  <si>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</si>
  <si>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</si>
  <si>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</si>
  <si>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</si>
  <si>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</si>
  <si>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</si>
  <si>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</si>
  <si>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</si>
  <si>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</si>
  <si>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</si>
  <si>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</si>
  <si>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</si>
  <si>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</si>
  <si>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</si>
  <si>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</si>
  <si>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</si>
  <si>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</si>
  <si>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</si>
  <si>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</si>
  <si>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</si>
  <si>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</si>
  <si>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</si>
  <si>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</si>
  <si>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</si>
  <si>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</si>
  <si>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</si>
  <si>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</si>
  <si>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</si>
  <si>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</si>
  <si>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</si>
  <si>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</si>
  <si>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</si>
  <si>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</si>
  <si>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</si>
  <si>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</si>
  <si>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</si>
  <si>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</si>
  <si>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</si>
  <si>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</si>
  <si>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</si>
  <si>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</si>
  <si>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</si>
  <si>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</si>
  <si>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</si>
  <si>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</si>
  <si>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</si>
  <si>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</si>
  <si>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</si>
  <si>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</si>
  <si>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</si>
  <si>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</si>
  <si>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</si>
  <si>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</si>
  <si>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</si>
  <si>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</si>
  <si>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</si>
  <si>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</si>
  <si>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</si>
  <si>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</si>
  <si>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</si>
  <si>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</si>
  <si>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</si>
  <si>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</si>
  <si>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</si>
  <si>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</si>
  <si>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</si>
  <si>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</si>
  <si>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</si>
  <si>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</si>
  <si>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</si>
  <si>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</si>
  <si>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</si>
  <si>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</si>
  <si>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</si>
  <si>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</si>
  <si>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</si>
  <si>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</si>
  <si>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</si>
  <si>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</si>
  <si>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</si>
  <si>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</si>
  <si>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</si>
  <si>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</si>
  <si>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</si>
  <si>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</si>
  <si>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</si>
  <si>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</si>
  <si>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</si>
  <si>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</si>
  <si>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</si>
  <si>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</si>
  <si>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</si>
  <si>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</si>
  <si>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</si>
  <si>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</si>
  <si>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</si>
  <si>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</si>
  <si>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</si>
  <si>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</si>
  <si>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</si>
  <si>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</si>
  <si>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</si>
  <si>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</si>
  <si>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</si>
  <si>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</si>
  <si>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</si>
  <si>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</si>
  <si>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</si>
  <si>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</si>
  <si>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</si>
  <si>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</si>
  <si>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</si>
  <si>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</si>
  <si>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</si>
  <si>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</si>
  <si>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</si>
  <si>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</si>
  <si>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</si>
  <si>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</si>
  <si>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</si>
  <si>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</si>
  <si>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</si>
  <si>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</si>
  <si>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</si>
  <si>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</si>
  <si>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</si>
  <si>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</si>
  <si>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</si>
  <si>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</si>
  <si>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</si>
  <si>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</si>
  <si>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</si>
  <si>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</si>
  <si>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</si>
  <si>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</si>
  <si>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</si>
  <si>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</si>
  <si>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</si>
  <si>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</si>
  <si>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</si>
  <si>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</si>
  <si>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</si>
  <si>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</si>
  <si>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</si>
  <si>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</si>
  <si>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</si>
  <si>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</si>
  <si>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</si>
  <si>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</si>
  <si>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</si>
  <si>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</si>
  <si>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</si>
  <si>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</si>
  <si>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</si>
  <si>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</si>
  <si>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</si>
  <si>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</si>
  <si>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</si>
  <si>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</si>
  <si>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</si>
  <si>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</si>
  <si>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</si>
  <si>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</si>
  <si>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</si>
  <si>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</si>
  <si>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</si>
  <si>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</si>
  <si>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</si>
  <si>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</si>
  <si>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</si>
  <si>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</si>
  <si>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</si>
  <si>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</si>
  <si>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</si>
  <si>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</si>
  <si>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</si>
  <si>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</si>
  <si>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</si>
  <si>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</si>
  <si>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</si>
  <si>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</si>
  <si>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</si>
  <si>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</si>
  <si>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</si>
  <si>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</si>
  <si>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</si>
  <si>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</si>
  <si>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</si>
  <si>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</si>
  <si>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</si>
  <si>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</si>
  <si>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</si>
  <si>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</si>
  <si>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</si>
  <si>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</si>
  <si>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</si>
  <si>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</si>
  <si>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</si>
  <si>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</si>
  <si>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</si>
  <si>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</si>
  <si>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</si>
  <si>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</si>
  <si>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</si>
  <si>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</si>
  <si>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</si>
  <si>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</si>
  <si>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</si>
  <si>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</si>
  <si>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</si>
  <si>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</si>
  <si>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</si>
  <si>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</si>
  <si>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</si>
  <si>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</si>
  <si>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</si>
  <si>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</si>
  <si>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</si>
  <si>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</si>
  <si>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</si>
  <si>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</si>
  <si>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</si>
  <si>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</si>
  <si>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</si>
  <si>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</si>
  <si>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</si>
  <si>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</si>
  <si>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</si>
  <si>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</si>
  <si>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</si>
  <si>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</si>
  <si>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</si>
  <si>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</si>
  <si>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</si>
  <si>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</si>
  <si>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</si>
  <si>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</si>
  <si>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</si>
  <si>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</si>
  <si>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</si>
  <si>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</si>
  <si>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</si>
  <si>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</si>
  <si>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</si>
  <si>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</si>
  <si>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</si>
  <si>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</si>
  <si>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</si>
  <si>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</si>
  <si>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</si>
  <si>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</si>
  <si>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</si>
  <si>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</si>
  <si>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</si>
  <si>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</si>
  <si>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</si>
  <si>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</si>
  <si>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</si>
  <si>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</si>
  <si>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</si>
  <si>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</si>
  <si>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</si>
  <si>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</si>
  <si>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</si>
  <si>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</si>
  <si>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</si>
  <si>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</si>
  <si>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</si>
  <si>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</si>
  <si>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</si>
  <si>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</si>
  <si>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</si>
  <si>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</si>
  <si>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</si>
  <si>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</si>
  <si>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</si>
  <si>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</si>
  <si>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</si>
  <si>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</si>
  <si>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</si>
  <si>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</si>
  <si>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</si>
  <si>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</si>
  <si>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</si>
  <si>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</si>
  <si>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</si>
  <si>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</si>
  <si>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</si>
  <si>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</si>
  <si>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</si>
  <si>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</si>
  <si>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</si>
  <si>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</si>
  <si>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</si>
  <si>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</si>
  <si>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</si>
  <si>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</si>
  <si>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</si>
  <si>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</si>
  <si>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</si>
  <si>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</si>
  <si>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</si>
  <si>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</si>
  <si>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</si>
  <si>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</si>
  <si>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</si>
  <si>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</si>
  <si>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</si>
  <si>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</si>
  <si>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</si>
  <si>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</si>
  <si>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</si>
  <si>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</si>
  <si>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</si>
  <si>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</si>
  <si>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</si>
  <si>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</si>
  <si>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</si>
  <si>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</si>
  <si>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</si>
  <si>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</si>
  <si>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</si>
  <si>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</si>
  <si>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</si>
  <si>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</si>
  <si>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</si>
  <si>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</si>
  <si>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</si>
  <si>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</si>
  <si>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</si>
  <si>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</si>
  <si>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</si>
  <si>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</si>
  <si>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</si>
  <si>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</si>
  <si>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</si>
  <si>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</si>
  <si>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</si>
  <si>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</si>
  <si>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</si>
  <si>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</si>
  <si>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</si>
  <si>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</si>
  <si>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</si>
  <si>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</si>
  <si>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</si>
  <si>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</si>
  <si>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</si>
  <si>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</si>
  <si>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</si>
  <si>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</si>
  <si>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</si>
  <si>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</si>
  <si>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</si>
  <si>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</si>
  <si>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</si>
  <si>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</si>
  <si>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</si>
  <si>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</si>
  <si>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</si>
  <si>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</si>
  <si>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</si>
  <si>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</si>
  <si>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</si>
  <si>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</si>
  <si>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</si>
  <si>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</si>
  <si>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</si>
  <si>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</si>
  <si>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</si>
  <si>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</si>
  <si>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</si>
  <si>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</si>
  <si>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</si>
  <si>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</si>
  <si>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</si>
  <si>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</si>
  <si>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</si>
  <si>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</si>
  <si>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</si>
  <si>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</si>
  <si>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</si>
  <si>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</si>
  <si>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</si>
  <si>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</si>
  <si>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</si>
  <si>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</si>
  <si>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</si>
  <si>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</si>
  <si>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</si>
  <si>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</si>
  <si>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</si>
  <si>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</si>
  <si>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</si>
  <si>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</si>
  <si>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</si>
  <si>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</si>
  <si>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</si>
  <si>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</si>
  <si>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</si>
  <si>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</si>
  <si>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</si>
  <si>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</si>
  <si>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</si>
  <si>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</si>
  <si>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</si>
  <si>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</si>
  <si>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</si>
  <si>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</si>
  <si>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</si>
  <si>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</si>
  <si>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</si>
  <si>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</si>
  <si>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</si>
  <si>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</si>
  <si>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</si>
  <si>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</si>
  <si>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</si>
  <si>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</si>
  <si>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</si>
  <si>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</si>
  <si>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</si>
  <si>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</si>
  <si>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</si>
  <si>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</si>
  <si>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</si>
  <si>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</si>
  <si>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</si>
  <si>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</si>
  <si>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</si>
  <si>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</si>
  <si>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</si>
  <si>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</si>
  <si>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</si>
  <si>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</si>
  <si>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</si>
  <si>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</si>
  <si>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</si>
  <si>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</si>
  <si>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</si>
  <si>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</si>
  <si>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</si>
  <si>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</si>
  <si>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</si>
  <si>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</si>
  <si>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</si>
  <si>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</si>
  <si>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</si>
  <si>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</si>
  <si>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</si>
  <si>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</si>
  <si>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</si>
  <si>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</si>
  <si>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</si>
  <si>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</si>
  <si>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</si>
  <si>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</si>
  <si>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</si>
  <si>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</si>
  <si>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</si>
  <si>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</si>
  <si>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</si>
  <si>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</si>
  <si>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</si>
  <si>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</si>
  <si>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</si>
  <si>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</si>
  <si>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</si>
  <si>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</si>
  <si>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</si>
  <si>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</si>
  <si>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</si>
  <si>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</si>
  <si>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</si>
  <si>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</si>
  <si>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</si>
  <si>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</si>
  <si>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</si>
  <si>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</si>
  <si>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</si>
  <si>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</si>
  <si>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</si>
  <si>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</si>
  <si>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</si>
  <si>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</si>
  <si>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</si>
  <si>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</si>
  <si>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</si>
  <si>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</si>
  <si>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</si>
  <si>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</si>
  <si>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</si>
  <si>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</si>
  <si>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</si>
  <si>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</si>
  <si>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</si>
  <si>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</si>
  <si>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</si>
  <si>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</si>
  <si>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</si>
  <si>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</si>
  <si>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</si>
  <si>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</si>
  <si>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</si>
  <si>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</si>
  <si>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</si>
  <si>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</si>
  <si>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</si>
  <si>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</si>
  <si>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</si>
  <si>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</si>
  <si>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</si>
  <si>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</si>
  <si>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</si>
  <si>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</si>
  <si>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</si>
  <si>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</si>
  <si>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</si>
  <si>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</si>
  <si>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</si>
  <si>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</si>
  <si>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</si>
  <si>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</si>
  <si>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</si>
  <si>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</si>
  <si>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</si>
  <si>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</si>
  <si>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</si>
  <si>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</si>
  <si>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</si>
  <si>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</si>
  <si>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</si>
  <si>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</si>
  <si>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</si>
  <si>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</si>
  <si>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</si>
  <si>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</si>
  <si>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</si>
  <si>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</si>
  <si>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</si>
  <si>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</si>
  <si>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</si>
  <si>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</si>
  <si>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</si>
  <si>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</si>
  <si>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</si>
  <si>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</si>
  <si>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</si>
  <si>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</si>
  <si>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</si>
  <si>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</si>
  <si>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</si>
  <si>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</si>
  <si>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</si>
  <si>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</si>
  <si>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</si>
  <si>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</si>
  <si>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</si>
  <si>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</si>
  <si>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</si>
  <si>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</si>
  <si>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</si>
  <si>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</si>
  <si>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</si>
  <si>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</si>
  <si>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</si>
  <si>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</si>
  <si>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</si>
  <si>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</si>
  <si>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</si>
  <si>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</si>
  <si>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</si>
  <si>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</si>
  <si>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</si>
  <si>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</si>
  <si>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</si>
  <si>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</si>
  <si>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</si>
  <si>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</si>
  <si>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</si>
  <si>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</si>
  <si>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</si>
  <si>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</si>
  <si>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</si>
  <si>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</si>
  <si>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</si>
  <si>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</si>
  <si>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</si>
  <si>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</si>
  <si>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</si>
  <si>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</si>
  <si>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</si>
  <si>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</si>
  <si>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</si>
  <si>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</si>
  <si>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</si>
  <si>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</si>
  <si>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</si>
  <si>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</si>
  <si>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</si>
  <si>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</si>
  <si>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</si>
  <si>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</si>
  <si>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</si>
  <si>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</si>
  <si>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</si>
  <si>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</si>
  <si>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</si>
  <si>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</si>
  <si>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</si>
  <si>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</si>
  <si>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</si>
  <si>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</si>
  <si>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</si>
  <si>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</si>
  <si>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</si>
  <si>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</si>
  <si>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</si>
  <si>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</si>
  <si>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</si>
  <si>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</si>
  <si>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</si>
  <si>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</si>
  <si>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</si>
  <si>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</si>
  <si>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</si>
  <si>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</si>
  <si>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</si>
  <si>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</si>
  <si>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</si>
  <si>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</si>
  <si>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</si>
  <si>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</si>
  <si>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</si>
  <si>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</si>
  <si>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</si>
  <si>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</si>
  <si>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</si>
  <si>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</si>
  <si>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</si>
  <si>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</si>
  <si>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</si>
  <si>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</si>
  <si>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</si>
  <si>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</si>
  <si>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</si>
  <si>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</si>
  <si>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</si>
  <si>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</si>
  <si>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</si>
  <si>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</si>
  <si>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</si>
  <si>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</si>
  <si>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</si>
  <si>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</si>
  <si>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</si>
  <si>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</si>
  <si>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</si>
  <si>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</si>
  <si>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</si>
  <si>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</si>
  <si>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</si>
  <si>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</si>
  <si>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</si>
  <si>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</si>
  <si>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</si>
  <si>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</si>
  <si>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</si>
  <si>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</si>
  <si>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</si>
  <si>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</si>
  <si>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</si>
  <si>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</si>
  <si>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</si>
  <si>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</si>
  <si>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</si>
  <si>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</si>
  <si>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</si>
  <si>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</si>
  <si>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</si>
  <si>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</si>
  <si>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</si>
  <si>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</si>
  <si>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</si>
  <si>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</si>
  <si>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</si>
  <si>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</si>
  <si>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</si>
  <si>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</si>
  <si>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</si>
  <si>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</si>
  <si>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</si>
  <si>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</si>
  <si>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</si>
  <si>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</si>
  <si>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</si>
  <si>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</si>
  <si>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</si>
  <si>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</si>
  <si>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</si>
  <si>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</si>
  <si>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</si>
  <si>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</si>
  <si>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</si>
  <si>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</si>
  <si>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</si>
  <si>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</si>
  <si>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</si>
  <si>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</si>
  <si>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</si>
  <si>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</si>
  <si>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</si>
  <si>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</si>
  <si>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</si>
  <si>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</si>
  <si>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</si>
  <si>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</si>
  <si>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</si>
  <si>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</si>
  <si>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</si>
  <si>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</si>
  <si>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</si>
  <si>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</si>
  <si>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</si>
  <si>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</si>
  <si>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</si>
  <si>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</si>
  <si>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</si>
  <si>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</si>
  <si>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</si>
  <si>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</si>
  <si>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</si>
  <si>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</si>
  <si>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</si>
  <si>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</si>
  <si>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</si>
  <si>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</si>
  <si>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</si>
  <si>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</si>
  <si>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</si>
  <si>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</si>
  <si>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</si>
  <si>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</si>
  <si>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</si>
  <si>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</si>
  <si>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</si>
  <si>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</si>
  <si>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</si>
  <si>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</si>
  <si>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</si>
  <si>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</si>
  <si>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</si>
  <si>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</si>
  <si>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</si>
  <si>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</si>
  <si>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</si>
  <si>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</si>
  <si>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</si>
  <si>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</si>
  <si>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</si>
  <si>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</si>
  <si>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</si>
  <si>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</si>
  <si>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</si>
  <si>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</si>
  <si>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</si>
  <si>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</si>
  <si>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</si>
  <si>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</si>
  <si>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</si>
  <si>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</si>
  <si>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</si>
  <si>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</si>
  <si>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</si>
  <si>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</si>
  <si>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</si>
  <si>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</si>
  <si>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</si>
  <si>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</si>
  <si>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</si>
  <si>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</si>
  <si>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</si>
  <si>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</si>
  <si>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</si>
  <si>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</si>
  <si>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</si>
  <si>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</si>
  <si>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</si>
  <si>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</si>
  <si>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</si>
  <si>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</si>
  <si>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</si>
  <si>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</si>
  <si>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</si>
  <si>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</si>
  <si>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</si>
  <si>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</si>
  <si>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</si>
  <si>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</si>
  <si>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</si>
  <si>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</si>
  <si>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</si>
  <si>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</si>
  <si>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</si>
  <si>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</si>
  <si>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</si>
  <si>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</si>
  <si>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</si>
  <si>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</si>
  <si>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</si>
  <si>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</si>
  <si>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</si>
  <si>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</si>
  <si>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</si>
  <si>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</si>
  <si>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</si>
  <si>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</si>
  <si>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</si>
  <si>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</si>
  <si>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</si>
  <si>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</si>
  <si>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</si>
  <si>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</si>
  <si>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</si>
  <si>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</si>
  <si>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</si>
  <si>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</si>
  <si>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</si>
  <si>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</si>
  <si>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</si>
  <si>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</si>
  <si>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</si>
  <si>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</si>
  <si>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</si>
  <si>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</si>
  <si>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</si>
  <si>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</si>
  <si>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</si>
  <si>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</si>
  <si>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</si>
  <si>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</si>
  <si>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</si>
  <si>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</si>
  <si>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</si>
  <si>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</si>
  <si>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</si>
  <si>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</si>
  <si>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</si>
  <si>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</si>
  <si>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</si>
  <si>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</si>
  <si>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</si>
  <si>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</si>
  <si>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</si>
  <si>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</si>
  <si>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</si>
  <si>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</si>
  <si>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</si>
  <si>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</si>
  <si>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</si>
  <si>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</si>
  <si>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</si>
  <si>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</si>
  <si>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</si>
  <si>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</si>
  <si>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</si>
  <si>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</si>
  <si>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</si>
  <si>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</si>
  <si>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</si>
  <si>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</si>
  <si>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</si>
  <si>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</si>
  <si>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</si>
  <si>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</si>
  <si>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</si>
  <si>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</si>
  <si>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</si>
  <si>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</si>
  <si>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</si>
  <si>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</si>
  <si>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</si>
  <si>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</si>
  <si>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</si>
  <si>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</si>
  <si>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</si>
  <si>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</si>
  <si>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</si>
  <si>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</si>
  <si>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</si>
  <si>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</si>
  <si>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</si>
  <si>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</si>
  <si>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</si>
  <si>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</si>
  <si>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</si>
  <si>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</si>
  <si>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</si>
  <si>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</si>
  <si>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</si>
  <si>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</si>
  <si>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</si>
  <si>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</si>
  <si>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</si>
  <si>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</si>
  <si>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</si>
  <si>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</si>
  <si>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</si>
  <si>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</si>
  <si>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</si>
  <si>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</si>
  <si>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</si>
  <si>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</si>
  <si>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</si>
  <si>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</si>
  <si>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</si>
  <si>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</si>
  <si>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</si>
  <si>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</si>
  <si>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</si>
  <si>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</si>
  <si>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</si>
  <si>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</si>
  <si>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</si>
  <si>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</si>
  <si>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</si>
  <si>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</si>
  <si>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</si>
  <si>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</si>
  <si>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</si>
  <si>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</si>
  <si>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</si>
  <si>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</si>
  <si>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</si>
  <si>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</si>
  <si>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</si>
  <si>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</si>
  <si>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</si>
  <si>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</si>
  <si>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</si>
  <si>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</si>
  <si>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</si>
  <si>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</si>
  <si>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</si>
  <si>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</si>
  <si>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</si>
  <si>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</si>
  <si>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</si>
  <si>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</si>
  <si>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</si>
  <si>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</si>
  <si>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</si>
  <si>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</si>
  <si>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</si>
  <si>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</si>
  <si>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</si>
  <si>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</si>
  <si>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</si>
  <si>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</si>
  <si>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</si>
  <si>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</si>
  <si>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</si>
  <si>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</si>
  <si>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</si>
  <si>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</si>
  <si>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</si>
  <si>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</si>
  <si>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</si>
  <si>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</si>
  <si>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</si>
  <si>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</si>
  <si>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</si>
  <si>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</si>
  <si>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</si>
  <si>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</si>
  <si>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</si>
  <si>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</si>
  <si>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</si>
  <si>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</si>
  <si>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</si>
  <si>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</si>
  <si>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</si>
  <si>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</si>
  <si>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</si>
  <si>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</si>
  <si>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</si>
  <si>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</si>
  <si>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</si>
  <si>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</si>
  <si>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</si>
  <si>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</si>
  <si>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</si>
  <si>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</si>
  <si>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</si>
  <si>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</si>
  <si>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</si>
  <si>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</si>
  <si>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</si>
  <si>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</si>
  <si>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</si>
  <si>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</si>
  <si>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</si>
  <si>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</si>
  <si>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</si>
  <si>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</si>
  <si>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</si>
  <si>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</si>
  <si>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</si>
  <si>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</si>
  <si>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</si>
  <si>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</si>
  <si>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</si>
  <si>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</si>
  <si>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</si>
  <si>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</si>
  <si>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</si>
  <si>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</si>
  <si>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</si>
  <si>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</si>
  <si>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</si>
  <si>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</si>
  <si>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</si>
  <si>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</si>
  <si>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</si>
  <si>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</si>
  <si>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</si>
  <si>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</si>
  <si>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</si>
  <si>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</si>
  <si>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</si>
  <si>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</si>
  <si>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</si>
  <si>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</si>
  <si>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</si>
  <si>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</si>
  <si>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</si>
  <si>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</si>
  <si>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</si>
  <si>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</si>
  <si>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</si>
  <si>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</si>
  <si>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</si>
  <si>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</si>
  <si>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</si>
  <si>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</si>
  <si>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</si>
  <si>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</si>
  <si>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</si>
  <si>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</si>
  <si>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</si>
  <si>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</si>
  <si>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</si>
  <si>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</si>
  <si>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</si>
  <si>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</si>
  <si>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</si>
  <si>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</si>
  <si>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</si>
  <si>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</si>
  <si>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</si>
  <si>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</si>
  <si>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</si>
  <si>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</si>
  <si>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</si>
  <si>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</si>
  <si>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</si>
  <si>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</si>
  <si>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</si>
  <si>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</si>
  <si>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</si>
  <si>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</si>
  <si>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</si>
  <si>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</si>
  <si>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</si>
  <si>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</si>
  <si>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</si>
  <si>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</si>
  <si>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</si>
  <si>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</si>
  <si>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</si>
  <si>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</si>
  <si>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</si>
  <si>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</si>
  <si>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</si>
  <si>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</si>
  <si>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</si>
  <si>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</si>
  <si>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</si>
  <si>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</si>
  <si>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</si>
  <si>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</si>
  <si>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</si>
  <si>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</si>
  <si>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</si>
  <si>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</si>
  <si>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</si>
  <si>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</si>
  <si>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</si>
  <si>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</si>
  <si>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</si>
  <si>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</si>
  <si>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</si>
  <si>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</si>
  <si>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</si>
  <si>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</si>
  <si>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</si>
  <si>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</si>
  <si>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</si>
  <si>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</si>
  <si>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</si>
  <si>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</si>
  <si>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</si>
  <si>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</si>
  <si>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</si>
  <si>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</si>
  <si>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</si>
  <si>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</si>
  <si>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</si>
  <si>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</si>
  <si>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</si>
  <si>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</si>
  <si>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</si>
  <si>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</si>
  <si>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</si>
  <si>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</si>
  <si>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</si>
  <si>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</si>
  <si>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</si>
  <si>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</si>
  <si>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</si>
  <si>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</si>
  <si>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</si>
  <si>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</si>
  <si>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</si>
  <si>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</si>
  <si>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</si>
  <si>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</si>
  <si>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</si>
  <si>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</si>
  <si>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</si>
  <si>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</si>
  <si>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</si>
  <si>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</si>
  <si>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</si>
  <si>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</si>
  <si>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</si>
  <si>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</si>
  <si>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</si>
  <si>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</si>
  <si>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</si>
  <si>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</si>
  <si>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</si>
  <si>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</si>
  <si>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</si>
  <si>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</si>
  <si>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</si>
  <si>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</si>
  <si>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</si>
  <si>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</si>
  <si>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</si>
  <si>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</si>
  <si>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</si>
  <si>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</si>
  <si>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</si>
  <si>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</si>
  <si>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</si>
  <si>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</si>
  <si>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</si>
  <si>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</si>
  <si>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</si>
  <si>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</si>
  <si>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</si>
  <si>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</si>
  <si>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</si>
  <si>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</si>
  <si>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</si>
  <si>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</si>
  <si>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</si>
  <si>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</si>
  <si>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</si>
  <si>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</si>
  <si>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</si>
  <si>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</si>
  <si>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</si>
  <si>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</si>
  <si>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</si>
  <si>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</si>
  <si>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</si>
  <si>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</si>
  <si>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</si>
  <si>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</si>
  <si>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</si>
  <si>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</si>
  <si>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</si>
  <si>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</si>
  <si>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</si>
  <si>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</si>
  <si>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</si>
  <si>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</si>
  <si>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</si>
  <si>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</si>
  <si>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</si>
  <si>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</si>
  <si>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</si>
  <si>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</si>
  <si>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</si>
  <si>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</si>
  <si>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</si>
  <si>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</si>
  <si>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</si>
  <si>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</si>
  <si>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</si>
  <si>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</si>
  <si>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</si>
  <si>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</si>
  <si>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</si>
  <si>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</si>
  <si>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</si>
  <si>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</si>
  <si>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</si>
  <si>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</si>
  <si>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</si>
  <si>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</si>
  <si>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</si>
  <si>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</si>
  <si>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</si>
  <si>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</si>
  <si>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</si>
  <si>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</si>
  <si>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</si>
  <si>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</si>
  <si>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</si>
  <si>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</si>
  <si>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</si>
  <si>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</si>
  <si>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</si>
  <si>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</si>
  <si>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</si>
  <si>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</si>
  <si>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</si>
  <si>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</si>
  <si>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</si>
  <si>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</si>
  <si>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</si>
  <si>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</si>
  <si>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</si>
  <si>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</si>
  <si>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</si>
  <si>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</si>
  <si>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</si>
  <si>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</si>
  <si>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</si>
  <si>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</si>
  <si>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</si>
  <si>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</si>
  <si>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</si>
  <si>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</si>
  <si>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</si>
  <si>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</si>
  <si>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</si>
  <si>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</si>
  <si>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</si>
  <si>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</si>
  <si>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</si>
  <si>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</si>
  <si>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</si>
  <si>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</si>
  <si>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</si>
  <si>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</si>
  <si>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</si>
  <si>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</si>
  <si>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</si>
  <si>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</si>
  <si>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</si>
  <si>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</si>
  <si>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</si>
  <si>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</si>
  <si>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</si>
  <si>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</si>
  <si>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</si>
  <si>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</si>
  <si>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</si>
  <si>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</si>
  <si>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</si>
  <si>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</si>
  <si>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</si>
  <si>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</si>
  <si>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</si>
  <si>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</si>
  <si>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</si>
  <si>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</si>
  <si>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</si>
  <si>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</si>
  <si>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</si>
  <si>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</si>
  <si>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</si>
  <si>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</si>
  <si>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</si>
  <si>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</si>
  <si>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</si>
  <si>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</si>
  <si>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</si>
  <si>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</si>
  <si>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</si>
  <si>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</si>
  <si>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</si>
  <si>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</si>
  <si>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</si>
  <si>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</si>
  <si>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</si>
  <si>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</si>
  <si>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</si>
  <si>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</si>
  <si>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</si>
  <si>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</si>
  <si>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</si>
  <si>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</si>
  <si>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</si>
  <si>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</si>
  <si>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</si>
  <si>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</si>
  <si>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</si>
  <si>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</si>
  <si>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</si>
  <si>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</si>
  <si>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</si>
  <si>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</si>
  <si>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</si>
  <si>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</si>
  <si>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</si>
  <si>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</si>
  <si>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</si>
  <si>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</si>
  <si>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</si>
  <si>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</si>
  <si>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</si>
  <si>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</si>
  <si>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</si>
  <si>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</si>
  <si>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</si>
  <si>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</si>
  <si>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</si>
  <si>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</si>
  <si>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</si>
  <si>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</si>
  <si>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</si>
  <si>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</si>
  <si>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</si>
  <si>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</si>
  <si>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</si>
  <si>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</si>
  <si>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</si>
  <si>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</si>
  <si>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</si>
  <si>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</si>
  <si>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</si>
  <si>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</si>
  <si>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</si>
  <si>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</si>
  <si>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</si>
  <si>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</si>
  <si>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</si>
  <si>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</si>
  <si>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</si>
  <si>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</si>
  <si>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</si>
  <si>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</si>
  <si>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</si>
  <si>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</si>
  <si>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</si>
  <si>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</si>
  <si>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</si>
  <si>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</si>
  <si>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</si>
  <si>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</si>
  <si>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</si>
  <si>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</si>
  <si>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</si>
  <si>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</si>
  <si>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</si>
  <si>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</si>
  <si>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</si>
  <si>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</si>
  <si>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</si>
  <si>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</si>
  <si>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</si>
  <si>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</si>
  <si>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</si>
  <si>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</si>
  <si>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</si>
  <si>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</si>
  <si>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</si>
  <si>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</si>
  <si>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</si>
  <si>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</si>
  <si>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</si>
  <si>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</si>
  <si>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</si>
  <si>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</si>
  <si>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</si>
  <si>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</si>
  <si>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</si>
  <si>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</si>
  <si>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</si>
  <si>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</si>
  <si>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</si>
  <si>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</si>
  <si>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</si>
  <si>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</si>
  <si>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</si>
  <si>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</si>
  <si>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</si>
  <si>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</si>
  <si>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</si>
  <si>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</si>
  <si>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</si>
  <si>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</si>
  <si>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</si>
  <si>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</si>
  <si>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</si>
  <si>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</si>
  <si>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</si>
  <si>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</si>
  <si>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</si>
  <si>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</si>
  <si>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</si>
  <si>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</si>
  <si>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</si>
  <si>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</si>
  <si>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</si>
  <si>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</si>
  <si>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</si>
  <si>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</si>
  <si>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</si>
  <si>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</si>
  <si>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</si>
  <si>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</si>
  <si>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</si>
  <si>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</si>
  <si>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</si>
  <si>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</si>
  <si>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</si>
  <si>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</si>
  <si>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</si>
  <si>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</si>
  <si>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</si>
  <si>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</si>
  <si>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</si>
  <si>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</si>
  <si>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</si>
  <si>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</si>
  <si>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</si>
  <si>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</si>
  <si>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</si>
  <si>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</si>
  <si>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</si>
  <si>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</si>
  <si>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</si>
  <si>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</si>
  <si>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</si>
  <si>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</si>
  <si>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</si>
  <si>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</si>
  <si>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</si>
  <si>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</si>
  <si>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</si>
  <si>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</si>
  <si>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</si>
  <si>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</si>
  <si>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</si>
  <si>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</si>
  <si>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</si>
  <si>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</si>
  <si>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</si>
  <si>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</si>
  <si>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</si>
  <si>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</si>
  <si>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</si>
  <si>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</si>
  <si>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</si>
  <si>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</si>
  <si>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</si>
  <si>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</si>
  <si>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</si>
  <si>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</si>
  <si>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</si>
  <si>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</si>
  <si>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</si>
  <si>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</si>
  <si>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</si>
  <si>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</si>
  <si>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</si>
  <si>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</si>
  <si>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</si>
  <si>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</si>
  <si>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</si>
  <si>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</si>
  <si>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</si>
  <si>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</si>
  <si>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</si>
  <si>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</si>
  <si>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</si>
  <si>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</si>
  <si>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</si>
  <si>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</si>
  <si>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</si>
  <si>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</si>
  <si>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</si>
  <si>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</si>
  <si>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</si>
  <si>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</si>
  <si>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</si>
  <si>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</si>
  <si>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</si>
  <si>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</si>
  <si>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</si>
  <si>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</si>
  <si>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</si>
  <si>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</si>
  <si>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</si>
  <si>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</si>
  <si>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</si>
  <si>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</si>
  <si>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</si>
  <si>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</si>
  <si>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</si>
  <si>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</si>
  <si>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</si>
  <si>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</si>
  <si>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</si>
  <si>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</si>
  <si>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</si>
  <si>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</si>
  <si>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</si>
  <si>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</si>
  <si>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</si>
  <si>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</si>
  <si>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</si>
  <si>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</si>
  <si>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</si>
  <si>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</si>
  <si>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</si>
  <si>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</si>
  <si>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</si>
  <si>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</si>
  <si>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</si>
  <si>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</si>
  <si>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</si>
  <si>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</si>
  <si>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</si>
  <si>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</si>
  <si>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</si>
  <si>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</si>
  <si>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</si>
  <si>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</si>
  <si>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</si>
  <si>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</si>
  <si>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</si>
  <si>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</si>
  <si>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</si>
  <si>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</si>
  <si>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</si>
  <si>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</si>
  <si>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</si>
  <si>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</si>
  <si>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</si>
  <si>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</si>
  <si>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</si>
  <si>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</si>
  <si>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</si>
  <si>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</si>
  <si>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</si>
  <si>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</si>
  <si>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</si>
  <si>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</si>
  <si>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</si>
  <si>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</si>
  <si>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</si>
  <si>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</si>
  <si>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</si>
  <si>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</si>
  <si>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</si>
  <si>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</si>
  <si>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</si>
  <si>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</si>
  <si>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</si>
  <si>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</si>
  <si>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</si>
  <si>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</si>
  <si>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</si>
  <si>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</si>
  <si>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</si>
  <si>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</si>
  <si>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</si>
  <si>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</si>
  <si>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</si>
  <si>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</si>
  <si>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</si>
  <si>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</si>
  <si>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</si>
  <si>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</si>
  <si>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</si>
  <si>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</si>
  <si>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</si>
  <si>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</si>
  <si>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</si>
  <si>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</si>
  <si>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</si>
  <si>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</si>
  <si>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</si>
  <si>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</si>
  <si>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</si>
  <si>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</si>
  <si>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</si>
  <si>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</si>
  <si>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</si>
  <si>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</si>
  <si>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</si>
  <si>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</si>
  <si>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</si>
  <si>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</si>
  <si>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</si>
  <si>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</si>
  <si>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</si>
  <si>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</si>
  <si>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</si>
  <si>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</si>
  <si>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</si>
  <si>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</si>
  <si>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</si>
  <si>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</si>
  <si>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</si>
  <si>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</si>
  <si>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</si>
  <si>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</si>
  <si>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</si>
  <si>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</si>
  <si>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</si>
  <si>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</si>
  <si>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</si>
  <si>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</si>
  <si>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</si>
  <si>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</si>
  <si>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</si>
  <si>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</si>
  <si>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</si>
  <si>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</si>
  <si>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</si>
  <si>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</si>
  <si>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</si>
  <si>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</si>
  <si>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</si>
  <si>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</si>
  <si>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</si>
  <si>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</si>
  <si>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</si>
  <si>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</si>
  <si>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</si>
  <si>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</si>
  <si>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</si>
  <si>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</si>
  <si>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</si>
  <si>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</si>
  <si>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</si>
  <si>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</si>
  <si>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</si>
  <si>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</si>
  <si>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</si>
  <si>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</si>
  <si>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</si>
  <si>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</si>
  <si>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</si>
  <si>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</si>
  <si>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</si>
  <si>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</si>
  <si>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</si>
  <si>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</si>
  <si>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</si>
  <si>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</si>
  <si>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</si>
  <si>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</si>
  <si>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</si>
  <si>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</si>
  <si>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</si>
  <si>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</si>
  <si>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</si>
  <si>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</si>
  <si>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</si>
  <si>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</si>
  <si>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</si>
  <si>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</si>
  <si>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</si>
  <si>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</si>
  <si>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</si>
  <si>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</si>
  <si>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</si>
  <si>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</si>
  <si>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</si>
  <si>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</si>
  <si>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</si>
  <si>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</si>
  <si>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</si>
  <si>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</si>
  <si>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</si>
  <si>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</si>
  <si>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</si>
  <si>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</si>
  <si>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</si>
  <si>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</si>
  <si>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</si>
  <si>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</si>
  <si>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</si>
  <si>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</si>
  <si>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</si>
  <si>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</si>
  <si>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</si>
  <si>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</si>
  <si>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</si>
  <si>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</si>
  <si>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</si>
  <si>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</si>
  <si>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</si>
  <si>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</si>
  <si>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</si>
  <si>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</si>
  <si>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</si>
  <si>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</si>
  <si>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</si>
  <si>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</si>
  <si>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</si>
  <si>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</si>
  <si>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</si>
  <si>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</si>
  <si>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</si>
  <si>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</si>
  <si>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</si>
  <si>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</si>
  <si>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</si>
  <si>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</si>
  <si>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</si>
  <si>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</si>
  <si>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</si>
  <si>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</si>
  <si>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</si>
  <si>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</si>
  <si>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</si>
  <si>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</si>
  <si>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</si>
  <si>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</si>
  <si>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</si>
  <si>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</si>
  <si>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</si>
  <si>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</si>
  <si>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</si>
  <si>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</si>
  <si>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</si>
  <si>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</si>
  <si>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</si>
  <si>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</si>
  <si>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</si>
  <si>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</si>
  <si>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</si>
  <si>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</si>
  <si>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</si>
  <si>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</si>
  <si>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</si>
  <si>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</si>
  <si>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</si>
  <si>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</si>
  <si>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</si>
  <si>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</si>
  <si>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</si>
  <si>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</si>
  <si>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</si>
  <si>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</si>
  <si>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</si>
  <si>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</si>
  <si>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</si>
  <si>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</si>
  <si>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</si>
  <si>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</si>
  <si>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</si>
  <si>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</si>
  <si>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</si>
  <si>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</si>
  <si>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</si>
  <si>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</si>
  <si>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</si>
  <si>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</si>
  <si>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</si>
  <si>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</si>
  <si>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</si>
  <si>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</si>
  <si>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</si>
  <si>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</si>
  <si>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</si>
  <si>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</si>
  <si>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</si>
  <si>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</si>
  <si>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</si>
  <si>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</si>
  <si>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</si>
  <si>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</si>
  <si>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</si>
  <si>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</si>
  <si>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</si>
  <si>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</si>
  <si>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</si>
  <si>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</si>
  <si>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</si>
  <si>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</si>
  <si>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</si>
  <si>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</si>
  <si>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</si>
  <si>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</si>
  <si>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</si>
  <si>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</si>
  <si>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</si>
  <si>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</si>
  <si>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</si>
  <si>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</si>
  <si>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</si>
  <si>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</si>
  <si>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</si>
  <si>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</si>
  <si>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</si>
  <si>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</si>
  <si>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</si>
  <si>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</si>
  <si>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</si>
  <si>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</si>
  <si>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</si>
  <si>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</si>
  <si>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</si>
  <si>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</si>
  <si>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</si>
  <si>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</si>
  <si>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</si>
  <si>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</si>
  <si>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</si>
  <si>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</si>
  <si>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</si>
  <si>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</si>
  <si>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</si>
  <si>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</si>
  <si>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</si>
  <si>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</si>
  <si>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</si>
  <si>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</si>
  <si>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</si>
  <si>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</si>
  <si>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</si>
  <si>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</si>
  <si>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</si>
  <si>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</si>
  <si>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</si>
  <si>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</si>
  <si>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</si>
  <si>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</si>
  <si>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</si>
  <si>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</si>
  <si>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</si>
  <si>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</si>
  <si>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</si>
  <si>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</si>
  <si>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</si>
  <si>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</si>
  <si>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</si>
  <si>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</si>
  <si>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</si>
  <si>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</si>
  <si>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</si>
  <si>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</si>
  <si>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</si>
  <si>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</si>
  <si>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</si>
  <si>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</si>
  <si>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</si>
  <si>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</si>
  <si>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</si>
  <si>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</si>
  <si>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</si>
  <si>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</si>
  <si>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</si>
  <si>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</si>
  <si>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</si>
  <si>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</si>
  <si>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</si>
  <si>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</si>
  <si>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</si>
  <si>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</si>
  <si>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</si>
  <si>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</si>
  <si>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</si>
  <si>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</si>
  <si>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</si>
  <si>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</si>
  <si>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</si>
  <si>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</si>
  <si>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</si>
  <si>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</si>
  <si>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</si>
  <si>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</si>
  <si>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</si>
  <si>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</si>
  <si>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</si>
  <si>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</si>
  <si>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</si>
  <si>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</si>
  <si>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</si>
  <si>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</si>
  <si>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</si>
  <si>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</si>
  <si>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</si>
  <si>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</si>
  <si>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</si>
  <si>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</si>
  <si>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</si>
  <si>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</si>
  <si>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</si>
  <si>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</si>
  <si>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</si>
  <si>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</si>
  <si>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</si>
  <si>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</si>
  <si>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</si>
  <si>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</si>
  <si>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</si>
  <si>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</si>
  <si>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</si>
  <si>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</si>
  <si>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</si>
  <si>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</si>
  <si>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</si>
  <si>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</si>
  <si>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</si>
  <si>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</si>
  <si>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</si>
  <si>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</si>
  <si>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</si>
  <si>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</si>
  <si>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</si>
  <si>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</si>
  <si>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</si>
  <si>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</si>
  <si>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</si>
  <si>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</si>
  <si>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</si>
  <si>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</si>
  <si>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</si>
  <si>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</si>
  <si>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</si>
  <si>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</si>
  <si>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</si>
  <si>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</si>
  <si>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</si>
  <si>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</si>
  <si>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</si>
  <si>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</si>
  <si>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</si>
  <si>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</si>
  <si>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</si>
  <si>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</si>
  <si>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</si>
  <si>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</si>
  <si>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</si>
  <si>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</si>
  <si>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</si>
  <si>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</si>
  <si>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</si>
  <si>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</si>
  <si>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</si>
  <si>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</si>
  <si>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</si>
  <si>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</si>
  <si>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</si>
  <si>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</si>
  <si>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</si>
  <si>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</si>
  <si>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</si>
  <si>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</si>
  <si>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</si>
  <si>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</si>
  <si>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</si>
  <si>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</si>
  <si>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</si>
  <si>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</si>
  <si>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</si>
  <si>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</si>
  <si>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</si>
  <si>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</si>
  <si>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</si>
  <si>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</si>
  <si>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</si>
  <si>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</si>
  <si>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</si>
  <si>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</si>
  <si>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</si>
  <si>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</si>
  <si>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</si>
  <si>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</si>
  <si>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</si>
  <si>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</si>
  <si>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</si>
  <si>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</si>
  <si>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</si>
  <si>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</si>
  <si>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</si>
  <si>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</si>
  <si>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</si>
  <si>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</si>
  <si>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</si>
  <si>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</si>
  <si>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</si>
  <si>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</si>
  <si>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</si>
  <si>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</si>
  <si>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</si>
  <si>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</si>
  <si>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</si>
  <si>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</si>
  <si>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</si>
  <si>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</si>
  <si>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</si>
  <si>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</si>
  <si>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</si>
  <si>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</si>
  <si>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</si>
  <si>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</si>
  <si>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</si>
  <si>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</si>
  <si>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</si>
  <si>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</si>
  <si>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</si>
  <si>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</si>
  <si>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</si>
  <si>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</si>
  <si>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</si>
  <si>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</si>
  <si>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</si>
  <si>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</si>
  <si>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</si>
  <si>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</si>
  <si>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</si>
  <si>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</si>
  <si>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</si>
  <si>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</si>
  <si>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</si>
  <si>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</si>
  <si>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</si>
  <si>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</si>
  <si>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</si>
  <si>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</si>
  <si>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</si>
  <si>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</si>
  <si>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</si>
  <si>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</si>
  <si>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</si>
  <si>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</si>
  <si>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</si>
  <si>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</si>
  <si>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</si>
  <si>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</si>
  <si>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</si>
  <si>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</si>
  <si>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</si>
  <si>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</si>
  <si>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</si>
  <si>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</si>
  <si>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</si>
  <si>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</si>
  <si>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</si>
  <si>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</si>
  <si>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</si>
  <si>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</si>
  <si>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</si>
  <si>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</si>
  <si>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</si>
  <si>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</si>
  <si>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</si>
  <si>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</si>
  <si>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</si>
  <si>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</si>
  <si>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</si>
  <si>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</si>
  <si>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</si>
  <si>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</si>
  <si>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</si>
  <si>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</si>
  <si>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</si>
  <si>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</si>
  <si>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</si>
  <si>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</si>
  <si>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</si>
  <si>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</si>
  <si>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</si>
  <si>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</si>
  <si>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</si>
  <si>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</si>
  <si>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</si>
  <si>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</si>
  <si>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</si>
  <si>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</si>
  <si>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</si>
  <si>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</si>
  <si>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</si>
  <si>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</si>
  <si>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</si>
  <si>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</si>
  <si>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</si>
  <si>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</si>
  <si>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</si>
  <si>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</si>
  <si>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</si>
  <si>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</si>
  <si>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</si>
  <si>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</si>
  <si>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</si>
  <si>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</si>
  <si>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</si>
  <si>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</si>
  <si>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</si>
  <si>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</si>
  <si>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</si>
  <si>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</si>
  <si>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</si>
  <si>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</si>
  <si>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</si>
  <si>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</si>
  <si>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</si>
  <si>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</si>
  <si>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</si>
  <si>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</si>
  <si>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</si>
  <si>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</si>
  <si>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</si>
  <si>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</si>
  <si>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</si>
  <si>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</si>
  <si>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</si>
  <si>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</si>
  <si>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</si>
  <si>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</si>
  <si>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</si>
  <si>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</si>
  <si>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</si>
  <si>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</si>
  <si>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</si>
  <si>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</si>
  <si>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</si>
  <si>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</si>
  <si>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</si>
  <si>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</si>
  <si>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</si>
  <si>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</si>
  <si>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</si>
  <si>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</si>
  <si>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</si>
  <si>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</si>
  <si>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</si>
  <si>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</si>
  <si>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</si>
  <si>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</si>
  <si>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</si>
  <si>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</si>
  <si>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</si>
  <si>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</si>
  <si>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</si>
  <si>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</si>
  <si>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</si>
  <si>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</si>
  <si>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</si>
  <si>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</si>
  <si>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</si>
  <si>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</si>
  <si>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</si>
  <si>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</si>
  <si>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</si>
  <si>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</si>
  <si>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</si>
  <si>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</si>
  <si>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</si>
  <si>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</si>
  <si>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</si>
  <si>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</si>
  <si>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</si>
  <si>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</si>
  <si>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</si>
  <si>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</si>
  <si>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</si>
  <si>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</si>
  <si>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</si>
  <si>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</si>
  <si>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</si>
  <si>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</si>
  <si>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</si>
  <si>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</si>
  <si>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</si>
  <si>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</si>
  <si>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</si>
  <si>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</si>
  <si>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</si>
  <si>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</si>
  <si>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</si>
  <si>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</si>
  <si>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</si>
  <si>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</si>
  <si>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</si>
  <si>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</si>
  <si>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</si>
  <si>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</si>
  <si>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</si>
  <si>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</si>
  <si>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</si>
  <si>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</si>
  <si>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</si>
  <si>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</si>
  <si>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</si>
  <si>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</si>
  <si>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</si>
  <si>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</si>
  <si>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</si>
  <si>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</si>
  <si>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</si>
  <si>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</si>
  <si>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</si>
  <si>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</si>
  <si>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</si>
  <si>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</si>
  <si>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</si>
  <si>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</si>
  <si>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</si>
  <si>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</si>
  <si>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</si>
  <si>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</si>
  <si>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</si>
  <si>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</si>
  <si>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</si>
  <si>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</si>
  <si>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</si>
  <si>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</si>
  <si>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</si>
  <si>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</si>
  <si>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</si>
  <si>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</si>
  <si>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</si>
  <si>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</si>
  <si>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</si>
  <si>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</si>
  <si>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</si>
  <si>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</si>
  <si>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</si>
  <si>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</si>
  <si>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</si>
  <si>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</si>
  <si>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</si>
  <si>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</si>
  <si>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</si>
  <si>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</si>
  <si>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</si>
  <si>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</si>
  <si>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</si>
  <si>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</si>
  <si>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</si>
  <si>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</si>
  <si>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</si>
  <si>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</si>
  <si>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</si>
  <si>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</si>
  <si>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</si>
  <si>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</si>
  <si>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</si>
  <si>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</si>
  <si>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</si>
  <si>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</si>
  <si>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</si>
  <si>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</si>
  <si>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</si>
  <si>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</si>
  <si>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</si>
  <si>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</si>
  <si>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</si>
  <si>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</si>
  <si>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</si>
  <si>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</si>
  <si>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</si>
  <si>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</si>
  <si>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</si>
  <si>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</si>
  <si>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</si>
  <si>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</si>
  <si>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</si>
  <si>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</si>
  <si>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</si>
  <si>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</si>
  <si>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</si>
  <si>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</si>
  <si>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</si>
  <si>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</si>
  <si>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</si>
  <si>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</si>
  <si>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</si>
  <si>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</si>
  <si>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</si>
  <si>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</si>
  <si>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</si>
  <si>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</si>
  <si>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</si>
  <si>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</si>
  <si>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</si>
  <si>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</si>
  <si>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</si>
  <si>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</si>
  <si>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</si>
  <si>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</si>
  <si>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</si>
  <si>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</si>
  <si>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</si>
  <si>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</si>
  <si>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</si>
  <si>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</si>
  <si>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</si>
  <si>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</si>
  <si>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</si>
  <si>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</si>
  <si>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</si>
  <si>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</si>
  <si>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</si>
  <si>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</si>
  <si>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</si>
  <si>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</si>
  <si>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</si>
  <si>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</si>
  <si>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</si>
  <si>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</si>
  <si>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</si>
  <si>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</si>
  <si>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</si>
  <si>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</si>
  <si>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</si>
  <si>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</si>
  <si>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</si>
  <si>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</si>
  <si>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</si>
  <si>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</si>
  <si>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</si>
  <si>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</si>
  <si>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</si>
  <si>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</si>
  <si>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</si>
  <si>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</si>
  <si>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</si>
  <si>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</si>
  <si>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</si>
  <si>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</si>
  <si>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</si>
  <si>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</si>
  <si>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</si>
  <si>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</si>
  <si>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</si>
  <si>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</si>
  <si>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</si>
  <si>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</si>
  <si>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</si>
  <si>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</si>
  <si>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</si>
  <si>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</si>
  <si>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</si>
  <si>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</si>
  <si>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</si>
  <si>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</si>
  <si>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</si>
  <si>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</si>
  <si>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</si>
  <si>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</si>
  <si>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</si>
  <si>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</si>
  <si>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</si>
  <si>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</si>
  <si>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</si>
  <si>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</si>
  <si>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</si>
  <si>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</si>
  <si>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</si>
  <si>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</si>
  <si>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</si>
  <si>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</si>
  <si>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</si>
  <si>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</si>
  <si>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</si>
  <si>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</si>
  <si>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</si>
  <si>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</si>
  <si>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</si>
  <si>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</si>
  <si>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</si>
  <si>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</si>
  <si>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</si>
  <si>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</si>
  <si>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</si>
  <si>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</si>
  <si>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</si>
  <si>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</si>
  <si>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</si>
  <si>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</si>
  <si>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</si>
  <si>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</si>
  <si>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</si>
  <si>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</si>
  <si>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</si>
  <si>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</si>
  <si>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</si>
  <si>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</si>
  <si>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</si>
  <si>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</si>
  <si>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</si>
  <si>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</si>
  <si>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</si>
  <si>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</si>
  <si>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</si>
  <si>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</si>
  <si>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</si>
  <si>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</si>
  <si>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</si>
  <si>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</si>
  <si>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</si>
  <si>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</si>
  <si>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</si>
  <si>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</si>
  <si>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</si>
  <si>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</si>
  <si>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</si>
  <si>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</si>
  <si>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</si>
  <si>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</si>
  <si>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</si>
  <si>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</si>
  <si>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</si>
  <si>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</si>
  <si>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</si>
  <si>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</si>
  <si>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</si>
  <si>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</si>
  <si>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</si>
  <si>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</si>
  <si>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</si>
  <si>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</si>
  <si>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</si>
  <si>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</si>
  <si>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</si>
  <si>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</si>
  <si>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</si>
  <si>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</si>
  <si>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</si>
  <si>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</si>
  <si>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</si>
  <si>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</si>
  <si>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</si>
  <si>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</si>
  <si>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</si>
  <si>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</si>
  <si>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</si>
  <si>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</si>
  <si>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</si>
  <si>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</si>
  <si>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</si>
  <si>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</si>
  <si>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</si>
  <si>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</si>
  <si>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</si>
  <si>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</si>
  <si>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</si>
  <si>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</si>
  <si>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</si>
  <si>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</si>
  <si>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</si>
  <si>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</si>
  <si>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</si>
  <si>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</si>
  <si>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</si>
  <si>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</si>
  <si>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</si>
  <si>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</si>
  <si>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</si>
  <si>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</si>
  <si>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</si>
  <si>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</si>
  <si>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</si>
  <si>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</si>
  <si>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</si>
  <si>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</si>
  <si>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</si>
  <si>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</si>
  <si>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</si>
  <si>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</si>
  <si>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</si>
  <si>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</si>
  <si>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</si>
  <si>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</si>
  <si>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</si>
  <si>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</si>
  <si>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</si>
  <si>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</si>
  <si>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</si>
  <si>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</si>
  <si>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</si>
  <si>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</si>
  <si>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</si>
  <si>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</si>
  <si>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</si>
  <si>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</si>
  <si>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</si>
  <si>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</si>
  <si>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</si>
  <si>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</si>
  <si>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</si>
  <si>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</si>
  <si>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</si>
  <si>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</si>
  <si>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</si>
  <si>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</si>
  <si>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</si>
  <si>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</si>
  <si>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</si>
  <si>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</si>
  <si>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</si>
  <si>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</si>
  <si>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</si>
  <si>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</si>
  <si>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</si>
  <si>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</si>
  <si>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</si>
  <si>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</si>
  <si>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</si>
  <si>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</si>
  <si>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</si>
  <si>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</si>
  <si>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</si>
  <si>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</si>
  <si>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</si>
  <si>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</si>
  <si>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</si>
  <si>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</si>
  <si>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</si>
  <si>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</si>
  <si>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</si>
  <si>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</si>
  <si>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</si>
  <si>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</si>
  <si>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</si>
  <si>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</si>
  <si>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</si>
  <si>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</si>
  <si>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</si>
  <si>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</si>
  <si>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</si>
  <si>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</si>
  <si>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</si>
  <si>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</si>
  <si>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</si>
  <si>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</si>
  <si>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</si>
  <si>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</si>
  <si>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</si>
  <si>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</si>
  <si>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</si>
  <si>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</si>
  <si>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</si>
  <si>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</si>
  <si>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</si>
  <si>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</si>
  <si>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</si>
  <si>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</si>
  <si>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</si>
  <si>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</si>
  <si>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</si>
  <si>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</si>
  <si>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</si>
  <si>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</si>
  <si>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</si>
  <si>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</si>
  <si>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</si>
  <si>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</si>
  <si>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</si>
  <si>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</si>
  <si>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</si>
  <si>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</si>
  <si>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</si>
  <si>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</si>
  <si>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</si>
  <si>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</si>
  <si>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</si>
  <si>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</si>
  <si>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</si>
  <si>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</si>
  <si>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</si>
  <si>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</si>
  <si>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</si>
  <si>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</si>
  <si>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</si>
  <si>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</si>
  <si>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</si>
  <si>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</si>
  <si>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</si>
  <si>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</si>
  <si>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</si>
  <si>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</si>
  <si>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</si>
  <si>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</si>
  <si>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</si>
  <si>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</si>
  <si>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</si>
  <si>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</si>
  <si>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</si>
  <si>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</si>
  <si>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</si>
  <si>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</si>
  <si>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</si>
  <si>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</si>
  <si>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</si>
  <si>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</si>
  <si>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</si>
  <si>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</si>
  <si>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</si>
  <si>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</si>
  <si>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</si>
  <si>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</si>
  <si>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</si>
  <si>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</si>
  <si>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</si>
  <si>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</si>
  <si>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</si>
  <si>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</si>
  <si>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</si>
  <si>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</si>
  <si>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</si>
  <si>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</si>
  <si>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</si>
  <si>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</si>
  <si>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</si>
  <si>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</si>
  <si>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</si>
  <si>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</si>
  <si>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</si>
  <si>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</si>
  <si>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</si>
  <si>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</si>
  <si>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</si>
  <si>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</si>
  <si>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</si>
  <si>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</si>
  <si>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</si>
  <si>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</si>
  <si>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</si>
  <si>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</si>
  <si>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</si>
  <si>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</si>
  <si>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</si>
  <si>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</si>
  <si>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</si>
  <si>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</si>
  <si>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</si>
  <si>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</si>
  <si>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</si>
  <si>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</si>
  <si>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</si>
  <si>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</si>
  <si>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</si>
  <si>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</si>
  <si>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</si>
  <si>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</si>
  <si>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</si>
  <si>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</si>
  <si>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</si>
  <si>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</si>
  <si>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</si>
  <si>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</si>
  <si>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</si>
  <si>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</si>
  <si>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</si>
  <si>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</si>
  <si>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</si>
  <si>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</si>
  <si>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</si>
  <si>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</si>
  <si>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</si>
  <si>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</si>
  <si>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</si>
  <si>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</si>
  <si>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</si>
  <si>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</si>
  <si>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</si>
  <si>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</si>
  <si>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</si>
  <si>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</si>
  <si>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</si>
  <si>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</si>
  <si>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</si>
  <si>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</si>
  <si>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</si>
  <si>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</si>
  <si>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</si>
  <si>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</si>
  <si>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</si>
  <si>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</si>
  <si>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</si>
  <si>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</si>
  <si>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</si>
  <si>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</si>
  <si>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</si>
  <si>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</si>
  <si>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</si>
  <si>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</si>
  <si>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</si>
  <si>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</si>
  <si>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</si>
  <si>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</si>
  <si>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</si>
  <si>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</si>
  <si>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</si>
  <si>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</si>
  <si>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</si>
  <si>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</si>
  <si>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</si>
  <si>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</si>
  <si>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</si>
  <si>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</si>
  <si>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</si>
  <si>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</si>
  <si>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</si>
  <si>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</si>
  <si>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</si>
  <si>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</si>
  <si>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</si>
  <si>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</si>
  <si>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</si>
  <si>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</si>
  <si>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</si>
  <si>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</si>
  <si>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</si>
  <si>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</si>
  <si>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</si>
  <si>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</si>
  <si>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</si>
  <si>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</si>
  <si>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</si>
  <si>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</si>
  <si>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</si>
  <si>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</si>
  <si>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</si>
  <si>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</si>
  <si>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</si>
  <si>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</si>
  <si>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</si>
  <si>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</si>
  <si>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</si>
  <si>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</si>
  <si>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</si>
  <si>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</si>
  <si>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</si>
  <si>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</si>
  <si>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</si>
  <si>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</si>
  <si>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</si>
  <si>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</si>
  <si>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</si>
  <si>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</si>
  <si>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</si>
  <si>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</si>
  <si>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</si>
  <si>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</si>
  <si>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</si>
  <si>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</si>
  <si>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</si>
  <si>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</si>
  <si>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</si>
  <si>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</si>
  <si>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</si>
  <si>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</si>
  <si>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</si>
  <si>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</si>
  <si>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</si>
  <si>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</si>
  <si>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</si>
  <si>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</si>
  <si>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</si>
  <si>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</si>
  <si>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</si>
  <si>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</si>
  <si>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</si>
  <si>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</si>
  <si>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</si>
  <si>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</si>
  <si>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</si>
  <si>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</si>
  <si>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</si>
  <si>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</si>
  <si>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</si>
  <si>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</si>
  <si>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</si>
  <si>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</si>
  <si>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</si>
  <si>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</si>
  <si>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</si>
  <si>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</si>
  <si>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</si>
  <si>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</si>
  <si>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</si>
  <si>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</si>
  <si>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</si>
  <si>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</si>
  <si>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</si>
  <si>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</si>
  <si>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</si>
  <si>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</si>
  <si>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</si>
  <si>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</si>
  <si>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</si>
  <si>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</si>
  <si>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</si>
  <si>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</si>
  <si>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</si>
  <si>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</si>
  <si>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</si>
  <si>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</si>
  <si>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</si>
  <si>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</si>
  <si>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</si>
  <si>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</si>
  <si>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</si>
  <si>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</si>
  <si>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</si>
  <si>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</si>
  <si>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</si>
  <si>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</si>
  <si>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</si>
  <si>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</si>
  <si>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</si>
  <si>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</si>
  <si>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</si>
  <si>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</si>
  <si>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</si>
  <si>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</si>
  <si>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</si>
  <si>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</si>
  <si>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</si>
  <si>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</si>
  <si>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</si>
  <si>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</si>
  <si>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</si>
  <si>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</si>
  <si>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</si>
  <si>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</si>
  <si>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</si>
  <si>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</si>
  <si>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</si>
  <si>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</si>
  <si>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</si>
  <si>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</si>
  <si>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</si>
  <si>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</si>
  <si>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</si>
  <si>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</si>
  <si>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</si>
  <si>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</si>
  <si>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</si>
  <si>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</si>
  <si>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</si>
  <si>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</si>
  <si>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</si>
  <si>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</si>
  <si>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</si>
  <si>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</si>
  <si>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</si>
  <si>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</si>
  <si>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</si>
  <si>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</si>
  <si>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</si>
  <si>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</si>
  <si>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</si>
  <si>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</si>
  <si>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</si>
  <si>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</si>
  <si>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</si>
  <si>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</si>
  <si>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</si>
  <si>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</si>
  <si>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</si>
  <si>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</si>
  <si>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</si>
  <si>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</si>
  <si>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</si>
  <si>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</si>
  <si>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</si>
  <si>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</si>
  <si>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</si>
  <si>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</si>
  <si>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</si>
  <si>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</si>
  <si>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</si>
  <si>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</si>
  <si>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</si>
  <si>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</si>
  <si>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</si>
  <si>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</si>
  <si>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</si>
  <si>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</si>
  <si>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</si>
  <si>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</si>
  <si>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</si>
  <si>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</si>
  <si>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</si>
  <si>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</si>
  <si>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</si>
  <si>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</si>
  <si>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</si>
  <si>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</si>
  <si>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</si>
  <si>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</si>
  <si>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</si>
  <si>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</si>
  <si>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</si>
  <si>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</si>
  <si>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</si>
  <si>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</si>
  <si>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</si>
  <si>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</si>
  <si>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</si>
  <si>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</si>
  <si>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</si>
  <si>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</si>
  <si>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</si>
  <si>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</si>
  <si>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</si>
  <si>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</si>
  <si>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</si>
  <si>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</si>
  <si>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</si>
  <si>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</si>
  <si>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</si>
  <si>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</si>
  <si>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</si>
  <si>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</si>
  <si>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</si>
  <si>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</si>
  <si>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</si>
  <si>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</si>
  <si>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</si>
  <si>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</si>
  <si>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</si>
  <si>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</si>
  <si>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</si>
  <si>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</si>
  <si>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</si>
  <si>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</si>
  <si>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</si>
  <si>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</si>
  <si>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</si>
  <si>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</si>
  <si>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</si>
  <si>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</si>
  <si>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</si>
  <si>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</si>
  <si>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</si>
  <si>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</si>
  <si>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</si>
  <si>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</si>
  <si>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</si>
  <si>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</si>
  <si>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</si>
  <si>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</si>
  <si>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</si>
  <si>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</si>
  <si>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</si>
  <si>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</si>
  <si>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</si>
  <si>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</si>
  <si>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</si>
  <si>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</si>
  <si>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</si>
  <si>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</si>
  <si>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</si>
  <si>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</si>
  <si>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</si>
  <si>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</si>
  <si>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</si>
  <si>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</si>
  <si>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</si>
  <si>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</si>
  <si>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</si>
  <si>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</si>
  <si>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</si>
  <si>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</si>
  <si>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</si>
  <si>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</si>
  <si>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</si>
  <si>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</si>
  <si>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</si>
  <si>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</si>
  <si>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</si>
  <si>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</si>
  <si>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</si>
  <si>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</si>
  <si>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</si>
  <si>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</si>
  <si>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</si>
  <si>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</si>
  <si>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</si>
  <si>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</si>
  <si>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</si>
  <si>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</si>
  <si>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</si>
  <si>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</si>
  <si>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</si>
  <si>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</si>
  <si>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</si>
  <si>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</si>
  <si>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</si>
  <si>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</si>
  <si>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</si>
  <si>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</si>
  <si>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</si>
  <si>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</si>
  <si>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</si>
  <si>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</si>
  <si>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</si>
  <si>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</si>
  <si>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</si>
  <si>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</si>
  <si>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</si>
  <si>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</si>
  <si>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</si>
  <si>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</si>
  <si>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</si>
  <si>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</si>
  <si>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</si>
  <si>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</si>
  <si>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</si>
  <si>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</si>
  <si>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</si>
  <si>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</si>
  <si>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</si>
  <si>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</si>
  <si>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</si>
  <si>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</si>
  <si>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</si>
  <si>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</si>
  <si>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</si>
  <si>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</si>
  <si>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</si>
  <si>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</si>
  <si>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</si>
  <si>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</si>
  <si>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</si>
  <si>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</si>
  <si>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</si>
  <si>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</si>
  <si>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</si>
  <si>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</si>
  <si>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</si>
  <si>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</si>
  <si>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</si>
  <si>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</si>
  <si>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</si>
  <si>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</si>
  <si>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</si>
  <si>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</si>
  <si>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</si>
  <si>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</si>
  <si>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</si>
  <si>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</si>
  <si>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</si>
  <si>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</si>
  <si>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</si>
  <si>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</si>
  <si>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</si>
  <si>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</si>
  <si>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</si>
  <si>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</si>
  <si>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</si>
  <si>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</si>
  <si>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</si>
  <si>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</si>
  <si>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</si>
  <si>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</si>
  <si>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</si>
  <si>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</si>
  <si>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</si>
  <si>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</si>
  <si>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</si>
  <si>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</si>
  <si>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</si>
  <si>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</si>
  <si>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</si>
  <si>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</si>
  <si>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</si>
  <si>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</si>
  <si>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</si>
  <si>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</si>
  <si>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</si>
  <si>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</si>
  <si>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</si>
  <si>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</si>
  <si>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</si>
  <si>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</si>
  <si>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</si>
  <si>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</si>
  <si>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</si>
  <si>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</si>
  <si>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</si>
  <si>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</si>
  <si>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</si>
  <si>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</si>
  <si>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</si>
  <si>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</si>
  <si>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</si>
  <si>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</si>
  <si>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</si>
  <si>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</si>
  <si>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</si>
  <si>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</si>
  <si>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</si>
  <si>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</si>
  <si>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</si>
  <si>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</si>
  <si>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</si>
  <si>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</si>
  <si>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</si>
  <si>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</si>
  <si>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</si>
  <si>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</si>
  <si>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</si>
  <si>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</si>
  <si>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</si>
  <si>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</si>
  <si>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</si>
  <si>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</si>
  <si>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</si>
  <si>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</si>
  <si>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</si>
  <si>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</si>
  <si>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</si>
  <si>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</si>
  <si>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</si>
  <si>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</si>
  <si>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</si>
  <si>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</si>
  <si>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</si>
  <si>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</si>
  <si>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</si>
  <si>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</si>
  <si>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</si>
  <si>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</si>
  <si>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</si>
  <si>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</si>
  <si>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</si>
  <si>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</si>
  <si>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</si>
  <si>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</si>
  <si>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</si>
  <si>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</si>
  <si>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</si>
  <si>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</si>
  <si>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</si>
  <si>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</si>
  <si>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</si>
  <si>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</si>
  <si>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</si>
  <si>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</si>
  <si>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</si>
  <si>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</si>
  <si>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</si>
  <si>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</si>
  <si>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</si>
  <si>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</si>
  <si>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</si>
  <si>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</si>
  <si>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</si>
  <si>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</si>
  <si>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</si>
  <si>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</si>
  <si>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</si>
  <si>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</si>
  <si>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</si>
  <si>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</si>
  <si>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</si>
  <si>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</si>
  <si>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</si>
  <si>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</si>
  <si>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</si>
  <si>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</si>
  <si>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</si>
  <si>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</si>
  <si>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</si>
  <si>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</si>
  <si>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</si>
  <si>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</si>
  <si>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</si>
  <si>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</si>
  <si>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</si>
  <si>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</si>
  <si>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</si>
  <si>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</si>
  <si>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</si>
  <si>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</si>
  <si>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</si>
  <si>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</si>
  <si>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</si>
  <si>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</si>
  <si>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</si>
  <si>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</si>
  <si>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</si>
  <si>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</si>
  <si>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</si>
  <si>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</si>
  <si>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</si>
  <si>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</si>
  <si>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</si>
  <si>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</si>
  <si>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</si>
  <si>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</si>
  <si>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</si>
  <si>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</si>
  <si>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</si>
  <si>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</si>
  <si>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</si>
  <si>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</si>
  <si>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</si>
  <si>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</si>
  <si>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</si>
  <si>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</si>
  <si>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</si>
  <si>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</si>
  <si>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</si>
  <si>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</si>
  <si>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</si>
  <si>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</si>
  <si>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</si>
  <si>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</si>
  <si>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</si>
  <si>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</si>
  <si>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</si>
  <si>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</si>
  <si>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</si>
  <si>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</si>
  <si>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</si>
  <si>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</si>
  <si>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</si>
  <si>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</si>
  <si>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</si>
  <si>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</si>
  <si>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</si>
  <si>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</si>
  <si>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</si>
  <si>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</si>
  <si>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</si>
  <si>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</si>
  <si>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</si>
  <si>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</si>
  <si>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</si>
  <si>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</si>
  <si>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</si>
  <si>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</si>
  <si>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</si>
  <si>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</si>
  <si>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</si>
  <si>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</si>
  <si>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</si>
  <si>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</si>
  <si>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</si>
  <si>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</si>
  <si>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</si>
  <si>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</si>
  <si>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</si>
  <si>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</si>
  <si>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</si>
  <si>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</si>
  <si>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</si>
  <si>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</si>
  <si>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</si>
  <si>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</si>
  <si>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</si>
  <si>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</si>
  <si>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</si>
  <si>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</si>
  <si>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</si>
  <si>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</si>
  <si>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</si>
  <si>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</si>
  <si>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</si>
  <si>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</si>
  <si>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</si>
  <si>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</si>
  <si>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</si>
  <si>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</si>
  <si>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</si>
  <si>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</si>
  <si>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</si>
  <si>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</si>
  <si>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</si>
  <si>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</si>
  <si>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</si>
  <si>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</si>
  <si>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</si>
  <si>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</si>
  <si>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</si>
  <si>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</si>
  <si>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</si>
  <si>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</si>
  <si>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</si>
  <si>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</si>
  <si>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</si>
  <si>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</si>
  <si>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</si>
  <si>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</si>
  <si>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</si>
  <si>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</si>
  <si>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</si>
  <si>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</si>
  <si>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</si>
  <si>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</si>
  <si>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</si>
  <si>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</si>
  <si>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</si>
  <si>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</si>
  <si>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</si>
  <si>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</si>
  <si>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</si>
  <si>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</si>
  <si>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</si>
  <si>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</si>
  <si>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</si>
  <si>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</si>
  <si>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</si>
  <si>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</si>
  <si>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</si>
  <si>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</si>
  <si>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</si>
  <si>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</si>
  <si>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</si>
  <si>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</si>
  <si>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</si>
  <si>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</si>
  <si>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</si>
  <si>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</si>
  <si>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</si>
  <si>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</si>
  <si>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</si>
  <si>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</si>
  <si>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</si>
  <si>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</si>
  <si>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</si>
  <si>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</si>
  <si>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</si>
  <si>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</si>
  <si>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</si>
  <si>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</si>
  <si>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</si>
  <si>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</si>
  <si>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</si>
  <si>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</si>
  <si>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</si>
  <si>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</si>
  <si>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</si>
  <si>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</si>
  <si>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</si>
  <si>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</si>
  <si>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</si>
  <si>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</si>
  <si>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</si>
  <si>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</si>
  <si>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</si>
  <si>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</si>
  <si>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</si>
  <si>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</si>
  <si>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</si>
  <si>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</si>
  <si>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</si>
  <si>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</si>
  <si>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</si>
  <si>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</si>
  <si>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</si>
  <si>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</si>
  <si>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</si>
  <si>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</si>
  <si>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</si>
  <si>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</si>
  <si>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</si>
  <si>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</si>
  <si>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</si>
  <si>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</si>
  <si>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</si>
  <si>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</si>
  <si>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</si>
  <si>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</si>
  <si>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</si>
  <si>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</si>
  <si>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</si>
  <si>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</si>
  <si>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</si>
  <si>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</si>
  <si>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</si>
  <si>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</si>
  <si>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</si>
  <si>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</si>
  <si>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</si>
  <si>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</si>
  <si>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</si>
  <si>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</si>
  <si>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</si>
  <si>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</si>
  <si>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</si>
  <si>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</si>
  <si>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</si>
  <si>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</si>
  <si>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</si>
  <si>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</si>
  <si>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</si>
  <si>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</si>
  <si>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</si>
  <si>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</si>
  <si>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</si>
  <si>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</si>
  <si>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</si>
  <si>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</si>
  <si>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</si>
  <si>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</si>
  <si>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</si>
  <si>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</si>
  <si>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</si>
  <si>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</si>
  <si>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</si>
  <si>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</si>
  <si>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</si>
  <si>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</si>
  <si>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</si>
  <si>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</si>
  <si>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</si>
  <si>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</si>
  <si>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</si>
  <si>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</si>
  <si>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</si>
  <si>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</si>
  <si>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</si>
  <si>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</si>
  <si>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</si>
  <si>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</si>
  <si>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</si>
  <si>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</si>
  <si>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</si>
  <si>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</si>
  <si>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</si>
  <si>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</si>
  <si>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</si>
  <si>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</si>
  <si>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</si>
  <si>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</si>
  <si>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</si>
  <si>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</si>
  <si>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</si>
  <si>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</si>
  <si>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</si>
  <si>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</si>
  <si>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</si>
  <si>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</si>
  <si>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</si>
  <si>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</si>
  <si>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</si>
  <si>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</si>
  <si>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</si>
  <si>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</si>
  <si>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</si>
  <si>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</si>
  <si>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</si>
  <si>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</si>
  <si>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</si>
  <si>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</si>
  <si>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</si>
  <si>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</si>
  <si>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</si>
  <si>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</si>
  <si>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</si>
  <si>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</si>
  <si>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</si>
  <si>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</si>
  <si>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</si>
  <si>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</si>
  <si>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</si>
  <si>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</si>
  <si>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</si>
  <si>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</si>
  <si>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</si>
  <si>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</si>
  <si>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</si>
  <si>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</si>
  <si>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</si>
  <si>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</si>
  <si>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</si>
  <si>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</si>
  <si>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</si>
  <si>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</si>
  <si>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</si>
  <si>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</si>
  <si>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</si>
  <si>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</si>
  <si>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</si>
  <si>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</si>
  <si>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</si>
  <si>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</si>
  <si>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</si>
  <si>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</si>
  <si>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</si>
  <si>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</si>
  <si>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</si>
  <si>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</si>
  <si>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</si>
  <si>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</si>
  <si>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</si>
  <si>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</si>
  <si>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</si>
  <si>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</si>
  <si>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</si>
  <si>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</si>
  <si>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</si>
  <si>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</si>
  <si>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</si>
  <si>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</si>
  <si>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</si>
  <si>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</si>
  <si>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</si>
  <si>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</si>
  <si>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</si>
  <si>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</si>
  <si>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</si>
  <si>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</si>
  <si>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</si>
  <si>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</si>
  <si>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</si>
  <si>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</si>
  <si>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</si>
  <si>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</si>
  <si>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</si>
  <si>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</si>
  <si>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</si>
  <si>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</si>
  <si>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</si>
  <si>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</si>
  <si>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</si>
  <si>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</si>
  <si>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</si>
  <si>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</si>
  <si>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</si>
  <si>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</si>
  <si>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</si>
  <si>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</si>
  <si>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</si>
  <si>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</si>
  <si>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</si>
  <si>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</si>
  <si>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</si>
  <si>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</si>
  <si>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</si>
  <si>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</si>
  <si>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</si>
  <si>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</si>
  <si>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</si>
  <si>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</si>
  <si>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</si>
  <si>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</si>
  <si>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</si>
  <si>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</si>
  <si>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</si>
  <si>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</si>
  <si>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</si>
  <si>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</si>
  <si>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</si>
  <si>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</si>
  <si>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</si>
  <si>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</si>
  <si>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</si>
  <si>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</si>
  <si>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</si>
  <si>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</si>
  <si>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</si>
  <si>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</si>
  <si>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</si>
  <si>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</si>
  <si>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</si>
  <si>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</si>
  <si>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</si>
  <si>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</si>
  <si>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</si>
  <si>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</si>
  <si>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</si>
  <si>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</si>
  <si>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</si>
  <si>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</si>
  <si>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</si>
  <si>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</si>
  <si>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</si>
  <si>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</si>
  <si>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</si>
  <si>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</si>
  <si>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</si>
  <si>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</si>
  <si>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</si>
  <si>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</si>
  <si>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</si>
  <si>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</si>
  <si>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</si>
  <si>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</si>
  <si>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</si>
  <si>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</si>
  <si>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</si>
  <si>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</si>
  <si>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</si>
  <si>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</si>
  <si>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</si>
  <si>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</si>
  <si>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</si>
  <si>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</si>
  <si>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</si>
  <si>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</si>
  <si>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</si>
  <si>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</si>
  <si>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</si>
  <si>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</si>
  <si>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</si>
  <si>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</si>
  <si>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</si>
  <si>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</si>
  <si>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</si>
  <si>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</si>
  <si>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</si>
  <si>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</si>
  <si>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</si>
  <si>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</si>
  <si>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</si>
  <si>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</si>
  <si>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</si>
  <si>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</si>
  <si>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</si>
  <si>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</si>
  <si>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</si>
  <si>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</si>
  <si>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</si>
  <si>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</si>
  <si>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</si>
  <si>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</si>
  <si>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</si>
  <si>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</si>
  <si>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</si>
  <si>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</si>
  <si>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</si>
  <si>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</si>
  <si>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</si>
  <si>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</si>
  <si>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</si>
  <si>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</si>
  <si>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</si>
  <si>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</si>
  <si>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</si>
  <si>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</si>
  <si>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</si>
  <si>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</si>
  <si>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</si>
  <si>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</si>
  <si>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</si>
  <si>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</si>
  <si>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</si>
  <si>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</si>
  <si>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</si>
  <si>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</si>
  <si>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</si>
  <si>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</si>
  <si>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</si>
  <si>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</si>
  <si>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</si>
  <si>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</si>
  <si>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</si>
  <si>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</si>
  <si>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</si>
  <si>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</si>
  <si>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</si>
  <si>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</si>
  <si>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</si>
  <si>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</si>
  <si>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</si>
  <si>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</si>
  <si>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</si>
  <si>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</si>
  <si>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</si>
  <si>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</si>
  <si>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</si>
  <si>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</si>
  <si>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</si>
  <si>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</si>
  <si>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</si>
  <si>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</si>
  <si>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</si>
  <si>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</si>
  <si>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</si>
  <si>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</si>
  <si>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</si>
  <si>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</si>
  <si>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</si>
  <si>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</si>
  <si>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</si>
  <si>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</si>
  <si>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</si>
  <si>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</si>
  <si>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</si>
  <si>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</si>
  <si>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</si>
  <si>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</si>
  <si>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</si>
  <si>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</si>
  <si>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</si>
  <si>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</si>
  <si>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</si>
  <si>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</si>
  <si>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</si>
  <si>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</si>
  <si>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</si>
  <si>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</si>
  <si>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</si>
  <si>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</si>
  <si>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</si>
  <si>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</si>
  <si>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</si>
  <si>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</si>
  <si>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</si>
  <si>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</si>
  <si>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</si>
  <si>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</si>
  <si>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</si>
  <si>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</si>
  <si>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</si>
  <si>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</si>
  <si>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</si>
  <si>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</si>
  <si>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</si>
  <si>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</si>
  <si>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</si>
  <si>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</si>
  <si>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</si>
  <si>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</si>
  <si>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</si>
  <si>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</si>
  <si>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</si>
  <si>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</si>
  <si>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</si>
  <si>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</si>
  <si>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</si>
  <si>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</si>
  <si>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</si>
  <si>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</si>
  <si>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</si>
  <si>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</si>
  <si>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</si>
  <si>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</si>
  <si>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</si>
  <si>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</si>
  <si>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</si>
  <si>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</si>
  <si>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</si>
  <si>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</si>
  <si>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</si>
  <si>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</si>
  <si>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</si>
  <si>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</si>
  <si>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</si>
  <si>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</si>
  <si>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</si>
  <si>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</si>
  <si>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</si>
  <si>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</si>
  <si>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</si>
  <si>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</si>
  <si>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</si>
  <si>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</si>
  <si>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</si>
  <si>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</si>
  <si>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</si>
  <si>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</si>
  <si>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</si>
  <si>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</si>
  <si>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</si>
  <si>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</si>
  <si>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</si>
  <si>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</si>
  <si>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</si>
  <si>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</si>
  <si>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</si>
  <si>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</si>
  <si>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</si>
  <si>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</si>
  <si>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</si>
  <si>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</si>
  <si>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</si>
  <si>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</si>
  <si>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</si>
  <si>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</si>
  <si>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</si>
  <si>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</si>
  <si>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</si>
  <si>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</si>
  <si>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</si>
  <si>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</si>
  <si>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</si>
  <si>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</si>
  <si>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</si>
  <si>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</si>
  <si>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</si>
  <si>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</si>
  <si>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</si>
  <si>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</si>
  <si>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</si>
  <si>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</si>
  <si>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</si>
  <si>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</si>
  <si>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</si>
  <si>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</si>
  <si>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</si>
  <si>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</si>
  <si>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</si>
  <si>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</si>
  <si>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</si>
  <si>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</si>
  <si>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</si>
  <si>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</si>
  <si>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</si>
  <si>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</si>
  <si>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</si>
  <si>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</si>
  <si>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</si>
  <si>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</si>
  <si>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</si>
  <si>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</si>
  <si>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</si>
  <si>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</si>
  <si>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</si>
  <si>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</si>
  <si>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</si>
  <si>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</si>
  <si>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</si>
  <si>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</si>
  <si>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</si>
  <si>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</si>
  <si>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</si>
  <si>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</si>
  <si>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</si>
  <si>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</si>
  <si>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</si>
  <si>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</si>
  <si>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</si>
  <si>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</si>
  <si>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</si>
  <si>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</si>
  <si>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</si>
  <si>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</si>
  <si>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</si>
  <si>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</si>
  <si>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</si>
  <si>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</si>
  <si>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</si>
  <si>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</si>
  <si>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</si>
  <si>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</si>
  <si>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</si>
  <si>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</si>
  <si>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</si>
  <si>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</si>
  <si>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</si>
  <si>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</si>
  <si>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</si>
  <si>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</si>
  <si>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</si>
  <si>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</si>
  <si>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</si>
  <si>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</si>
  <si>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</si>
  <si>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</si>
  <si>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</si>
  <si>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</si>
  <si>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</si>
  <si>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</si>
  <si>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</si>
  <si>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</si>
  <si>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</si>
  <si>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</si>
  <si>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</si>
  <si>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</si>
  <si>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</si>
  <si>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</si>
  <si>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</si>
  <si>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</si>
  <si>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</si>
  <si>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</si>
  <si>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</si>
  <si>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</si>
  <si>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</si>
  <si>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</si>
  <si>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</si>
  <si>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</si>
  <si>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</si>
  <si>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</si>
  <si>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</si>
  <si>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</si>
  <si>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</si>
  <si>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</si>
  <si>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</si>
  <si>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</si>
  <si>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</si>
  <si>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</si>
  <si>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</si>
  <si>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</si>
  <si>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</si>
  <si>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</si>
  <si>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</si>
  <si>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</si>
  <si>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</si>
  <si>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</si>
  <si>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</si>
  <si>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</si>
  <si>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</si>
  <si>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</si>
  <si>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</si>
  <si>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</si>
  <si>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</si>
  <si>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</si>
  <si>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</si>
  <si>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</si>
  <si>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</si>
  <si>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</si>
  <si>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</si>
  <si>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</si>
  <si>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</si>
  <si>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</si>
  <si>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</si>
  <si>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</si>
  <si>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</si>
  <si>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</si>
  <si>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</si>
  <si>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</si>
  <si>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</si>
  <si>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</si>
  <si>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</si>
  <si>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</si>
  <si>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</si>
  <si>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</si>
  <si>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</si>
  <si>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</si>
  <si>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</si>
  <si>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</si>
  <si>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</si>
  <si>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</si>
  <si>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</si>
  <si>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</si>
  <si>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</si>
  <si>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</si>
  <si>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</si>
  <si>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</si>
  <si>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</si>
  <si>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</si>
  <si>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</si>
  <si>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</si>
  <si>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</si>
  <si>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</si>
  <si>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</si>
  <si>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</si>
  <si>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</si>
  <si>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</si>
  <si>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</si>
  <si>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</si>
  <si>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</si>
  <si>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</si>
  <si>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</si>
  <si>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</si>
  <si>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</si>
  <si>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</si>
  <si>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</si>
  <si>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</si>
  <si>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</si>
  <si>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</si>
  <si>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</si>
  <si>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</si>
  <si>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</si>
  <si>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</si>
  <si>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</si>
  <si>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</si>
  <si>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</si>
  <si>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</si>
  <si>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</si>
  <si>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</si>
  <si>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</si>
  <si>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</si>
  <si>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</si>
  <si>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</si>
  <si>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</si>
  <si>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</si>
  <si>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</si>
  <si>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</si>
  <si>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</si>
  <si>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</si>
  <si>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</si>
  <si>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</si>
  <si>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</si>
  <si>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</si>
  <si>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</si>
  <si>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</si>
  <si>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</si>
  <si>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</si>
  <si>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</si>
  <si>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</si>
  <si>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</si>
  <si>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</si>
  <si>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</si>
  <si>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</si>
  <si>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</si>
  <si>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</si>
  <si>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</si>
  <si>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</si>
  <si>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</si>
  <si>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</si>
  <si>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</si>
  <si>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</si>
  <si>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</si>
  <si>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</si>
  <si>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</si>
  <si>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</si>
  <si>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</si>
  <si>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</si>
  <si>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</si>
  <si>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</si>
  <si>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</si>
  <si>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</si>
  <si>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</si>
  <si>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</si>
  <si>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</si>
  <si>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</si>
  <si>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</si>
  <si>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</si>
  <si>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</si>
  <si>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</si>
  <si>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</si>
  <si>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</si>
  <si>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</si>
  <si>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</si>
  <si>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</si>
  <si>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</si>
  <si>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</si>
  <si>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</si>
  <si>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</si>
  <si>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</si>
  <si>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</si>
  <si>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</si>
  <si>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</si>
  <si>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</si>
  <si>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</si>
  <si>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</si>
  <si>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</si>
  <si>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</si>
  <si>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</si>
  <si>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</si>
  <si>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</si>
  <si>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</si>
  <si>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</si>
  <si>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</si>
  <si>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</si>
  <si>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</si>
  <si>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</si>
  <si>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</si>
  <si>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</si>
  <si>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</si>
  <si>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</si>
  <si>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</si>
  <si>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</si>
  <si>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</si>
  <si>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</si>
  <si>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</si>
  <si>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</si>
  <si>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</si>
  <si>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</si>
  <si>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</si>
  <si>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</si>
  <si>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</si>
  <si>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</si>
  <si>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</si>
  <si>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</si>
  <si>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</si>
  <si>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</si>
  <si>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</si>
  <si>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</si>
  <si>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</si>
  <si>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</si>
  <si>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</si>
  <si>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</si>
  <si>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</si>
  <si>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</si>
  <si>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</si>
  <si>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</si>
  <si>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</si>
  <si>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</si>
  <si>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</si>
  <si>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</si>
  <si>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</si>
  <si>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</si>
  <si>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</si>
  <si>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</si>
  <si>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</si>
  <si>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</si>
  <si>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</si>
  <si>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</si>
  <si>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</si>
  <si>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</si>
  <si>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</si>
  <si>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</si>
  <si>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</si>
  <si>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</si>
  <si>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</si>
  <si>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</si>
  <si>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</si>
  <si>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</si>
  <si>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</si>
  <si>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</si>
  <si>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</si>
  <si>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</si>
  <si>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</si>
  <si>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</si>
  <si>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</si>
  <si>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</si>
  <si>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</si>
  <si>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</si>
  <si>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</si>
  <si>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</si>
  <si>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</si>
  <si>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</si>
  <si>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</si>
  <si>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</si>
  <si>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</si>
  <si>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</si>
  <si>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</si>
  <si>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</si>
  <si>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</si>
  <si>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</si>
  <si>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</si>
  <si>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</si>
  <si>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</si>
  <si>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</si>
  <si>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</si>
  <si>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</si>
  <si>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</si>
  <si>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</si>
  <si>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</si>
  <si>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</si>
  <si>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</si>
  <si>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</si>
  <si>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</si>
  <si>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</si>
  <si>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</si>
  <si>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</si>
  <si>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</si>
  <si>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</si>
  <si>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</si>
  <si>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</si>
  <si>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</si>
  <si>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</si>
  <si>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</si>
  <si>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</si>
  <si>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</si>
  <si>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</si>
  <si>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</si>
  <si>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</si>
  <si>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</si>
  <si>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</si>
  <si>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</si>
  <si>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</si>
  <si>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</si>
  <si>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</si>
  <si>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</si>
  <si>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</si>
  <si>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</si>
  <si>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</si>
  <si>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</si>
  <si>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</si>
  <si>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</si>
  <si>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</si>
  <si>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</si>
  <si>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</si>
  <si>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</si>
  <si>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</si>
  <si>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</si>
  <si>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</si>
  <si>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</si>
  <si>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</si>
  <si>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</si>
  <si>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</si>
  <si>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</si>
  <si>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</si>
  <si>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</si>
  <si>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</si>
  <si>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</si>
  <si>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</si>
  <si>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</si>
  <si>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</si>
  <si>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</si>
  <si>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</si>
  <si>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</si>
  <si>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</si>
  <si>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</si>
  <si>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</si>
  <si>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</si>
  <si>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</si>
  <si>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</si>
  <si>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</si>
  <si>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</si>
  <si>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</si>
  <si>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</si>
  <si>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</si>
  <si>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</si>
  <si>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</si>
  <si>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</si>
  <si>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</si>
  <si>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</si>
  <si>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</si>
  <si>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</si>
  <si>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</si>
  <si>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</si>
  <si>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</si>
  <si>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</si>
  <si>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</si>
  <si>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</si>
  <si>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</si>
  <si>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</si>
  <si>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</si>
  <si>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</si>
  <si>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</si>
  <si>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</si>
  <si>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</si>
  <si>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</si>
  <si>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</si>
  <si>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</si>
  <si>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</si>
  <si>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</si>
  <si>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</si>
  <si>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</si>
  <si>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</si>
  <si>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</si>
  <si>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</si>
  <si>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</si>
  <si>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</si>
  <si>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</si>
  <si>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</si>
  <si>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</si>
  <si>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</si>
  <si>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</si>
  <si>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</si>
  <si>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</si>
  <si>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</si>
  <si>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</si>
  <si>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</si>
  <si>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</si>
  <si>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</si>
  <si>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</si>
  <si>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</si>
  <si>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</si>
  <si>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</si>
  <si>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</si>
  <si>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</si>
  <si>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</si>
  <si>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</si>
  <si>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</si>
  <si>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</si>
  <si>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</si>
  <si>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</si>
  <si>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</si>
  <si>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</si>
  <si>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</si>
  <si>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</si>
  <si>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</si>
  <si>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</si>
  <si>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</si>
  <si>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</si>
  <si>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</si>
  <si>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</si>
  <si>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</si>
  <si>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</si>
  <si>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</si>
  <si>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</si>
  <si>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</si>
  <si>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</si>
  <si>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</si>
  <si>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</si>
  <si>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</si>
  <si>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</si>
  <si>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</si>
  <si>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</si>
  <si>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</si>
  <si>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</si>
  <si>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</si>
  <si>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</si>
  <si>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</si>
  <si>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</si>
  <si>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</si>
  <si>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</si>
  <si>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</si>
  <si>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</si>
  <si>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</si>
  <si>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</si>
  <si>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</si>
  <si>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</si>
  <si>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</si>
  <si>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</si>
  <si>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</si>
  <si>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</si>
  <si>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</si>
  <si>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</si>
  <si>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</si>
  <si>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</si>
  <si>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</si>
  <si>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</si>
  <si>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</si>
  <si>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</si>
  <si>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</si>
  <si>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</si>
  <si>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</si>
  <si>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</si>
  <si>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</si>
  <si>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</si>
  <si>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</si>
  <si>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</si>
  <si>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</si>
  <si>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</si>
  <si>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</si>
  <si>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</si>
  <si>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</si>
  <si>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</si>
  <si>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</si>
  <si>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</si>
  <si>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</si>
  <si>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</si>
  <si>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</si>
  <si>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</si>
  <si>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</si>
  <si>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</si>
  <si>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</si>
  <si>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</si>
  <si>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</si>
  <si>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</si>
  <si>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</si>
  <si>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</si>
  <si>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</si>
  <si>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</si>
  <si>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</si>
  <si>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</si>
  <si>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</si>
  <si>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</si>
  <si>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</si>
  <si>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</si>
  <si>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</si>
  <si>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</si>
  <si>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</si>
  <si>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</si>
  <si>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</si>
  <si>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</si>
  <si>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</si>
  <si>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</si>
  <si>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</si>
  <si>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</si>
  <si>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</si>
  <si>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</si>
  <si>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</si>
  <si>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</si>
  <si>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</si>
  <si>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</si>
  <si>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</si>
  <si>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</si>
  <si>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</si>
  <si>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</si>
  <si>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</si>
  <si>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</si>
  <si>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</si>
  <si>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</si>
  <si>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</si>
  <si>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</si>
  <si>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</si>
  <si>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</si>
  <si>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</si>
  <si>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</si>
  <si>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</si>
  <si>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</si>
  <si>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</si>
  <si>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</si>
  <si>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</si>
  <si>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</si>
  <si>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</si>
  <si>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</si>
  <si>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</si>
  <si>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</si>
  <si>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</si>
  <si>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</si>
  <si>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</si>
  <si>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</si>
  <si>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</si>
  <si>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</si>
  <si>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</si>
  <si>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</si>
  <si>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</si>
  <si>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</si>
  <si>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</si>
  <si>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</si>
  <si>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</si>
  <si>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</si>
  <si>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</si>
  <si>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</si>
  <si>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</si>
  <si>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</si>
  <si>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</si>
  <si>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</si>
  <si>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</si>
  <si>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</si>
  <si>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</si>
  <si>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</si>
  <si>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</si>
  <si>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</si>
  <si>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</si>
  <si>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</si>
  <si>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</si>
  <si>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</si>
  <si>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</si>
  <si>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</si>
  <si>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</si>
  <si>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</si>
  <si>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</si>
  <si>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</si>
  <si>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</si>
  <si>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</si>
  <si>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</si>
  <si>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</si>
  <si>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</si>
  <si>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</si>
  <si>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</si>
  <si>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</si>
  <si>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</si>
  <si>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</si>
  <si>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</si>
  <si>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</si>
  <si>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</si>
  <si>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</si>
  <si>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</si>
  <si>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</si>
  <si>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</si>
  <si>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</si>
  <si>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</si>
  <si>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</si>
  <si>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</si>
  <si>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</si>
  <si>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</si>
  <si>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</si>
  <si>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</si>
  <si>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</si>
  <si>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</si>
  <si>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</si>
  <si>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</si>
  <si>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</si>
  <si>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</si>
  <si>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</si>
  <si>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</si>
  <si>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</si>
  <si>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</si>
  <si>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</si>
  <si>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</si>
  <si>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</si>
  <si>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</si>
  <si>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</si>
  <si>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</si>
  <si>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</si>
  <si>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</si>
  <si>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</si>
  <si>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</si>
  <si>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</si>
  <si>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</si>
  <si>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</si>
  <si>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</si>
  <si>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</si>
  <si>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</si>
  <si>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</si>
  <si>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</si>
  <si>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</si>
  <si>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</si>
  <si>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</si>
  <si>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</si>
  <si>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</si>
  <si>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</si>
  <si>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</si>
  <si>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</si>
  <si>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</si>
  <si>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</si>
  <si>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</si>
  <si>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</si>
  <si>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</si>
  <si>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</si>
  <si>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</si>
  <si>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</si>
  <si>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</si>
  <si>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</si>
  <si>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</si>
  <si>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</si>
  <si>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</si>
  <si>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</si>
  <si>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</si>
  <si>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</si>
  <si>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</si>
  <si>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</si>
  <si>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</si>
  <si>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</si>
  <si>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</si>
  <si>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</si>
  <si>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</si>
  <si>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</si>
  <si>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</si>
  <si>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</si>
  <si>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</si>
  <si>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</si>
  <si>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</si>
  <si>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</si>
  <si>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</si>
  <si>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</si>
  <si>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</si>
  <si>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</si>
  <si>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</si>
  <si>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</si>
  <si>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</si>
  <si>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</si>
  <si>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</si>
  <si>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</si>
  <si>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</si>
  <si>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</si>
  <si>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</si>
  <si>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</si>
  <si>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</si>
  <si>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</si>
  <si>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</si>
  <si>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</si>
  <si>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</si>
  <si>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</si>
  <si>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</si>
  <si>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</si>
  <si>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</si>
  <si>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</si>
  <si>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</si>
  <si>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</si>
  <si>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</si>
  <si>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</si>
  <si>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</si>
  <si>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</si>
  <si>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</si>
  <si>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</si>
  <si>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</si>
  <si>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</si>
  <si>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</si>
  <si>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</si>
  <si>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</si>
  <si>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</si>
  <si>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</si>
  <si>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</si>
  <si>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</si>
  <si>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</si>
  <si>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</si>
  <si>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</si>
  <si>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</si>
  <si>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</si>
  <si>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</si>
  <si>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</si>
  <si>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</si>
  <si>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</si>
  <si>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</si>
  <si>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</si>
  <si>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</si>
  <si>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</si>
  <si>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</si>
  <si>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</si>
  <si>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</si>
  <si>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</si>
  <si>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</si>
  <si>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</si>
  <si>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</si>
  <si>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</si>
  <si>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</si>
  <si>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</si>
  <si>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</si>
  <si>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</si>
  <si>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</si>
  <si>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</si>
  <si>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</si>
  <si>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</si>
  <si>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</si>
  <si>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</si>
  <si>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</si>
  <si>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</si>
  <si>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</si>
  <si>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</si>
  <si>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</si>
  <si>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</si>
  <si>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</si>
  <si>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</si>
  <si>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</si>
  <si>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</si>
  <si>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</si>
  <si>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</si>
  <si>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</si>
  <si>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</si>
  <si>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</si>
  <si>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</si>
  <si>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</si>
  <si>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</si>
  <si>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</si>
  <si>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</si>
  <si>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</si>
  <si>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</si>
  <si>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</si>
  <si>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</si>
  <si>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</si>
  <si>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</si>
  <si>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</si>
  <si>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</si>
  <si>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</si>
  <si>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</si>
  <si>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</si>
  <si>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</si>
  <si>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</si>
  <si>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</si>
  <si>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</si>
  <si>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</si>
  <si>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</si>
  <si>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</si>
  <si>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</si>
  <si>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</si>
  <si>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</si>
  <si>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</si>
  <si>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</si>
  <si>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</si>
  <si>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</si>
  <si>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</si>
  <si>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</si>
  <si>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</si>
  <si>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</si>
  <si>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</si>
  <si>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</si>
  <si>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</si>
  <si>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</si>
  <si>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</si>
  <si>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</si>
  <si>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</si>
  <si>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</si>
  <si>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</si>
  <si>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</si>
  <si>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</si>
  <si>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</si>
  <si>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</si>
  <si>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</si>
  <si>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</si>
  <si>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</si>
  <si>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</si>
  <si>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</si>
  <si>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</si>
  <si>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</si>
  <si>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</si>
  <si>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</si>
  <si>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</si>
  <si>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</si>
  <si>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</si>
  <si>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</si>
  <si>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</si>
  <si>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</si>
  <si>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</si>
  <si>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</si>
  <si>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</si>
  <si>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</si>
  <si>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</si>
  <si>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</si>
  <si>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</si>
  <si>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</si>
  <si>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</si>
  <si>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</si>
  <si>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</si>
  <si>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</si>
  <si>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</si>
  <si>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</si>
  <si>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</si>
  <si>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</si>
  <si>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</si>
  <si>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</si>
  <si>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</si>
  <si>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</si>
  <si>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</si>
  <si>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</si>
  <si>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</si>
  <si>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</si>
  <si>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</si>
  <si>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</si>
  <si>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</si>
  <si>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</si>
  <si>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</si>
  <si>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</si>
  <si>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</si>
  <si>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</si>
  <si>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</si>
  <si>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</si>
  <si>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</si>
  <si>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</si>
  <si>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</si>
  <si>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</si>
  <si>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</si>
  <si>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</si>
  <si>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</si>
  <si>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</si>
  <si>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</si>
  <si>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</si>
  <si>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</si>
  <si>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</si>
  <si>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</si>
  <si>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</si>
  <si>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</si>
  <si>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</si>
  <si>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</si>
  <si>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</si>
  <si>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</si>
  <si>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</si>
  <si>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</si>
  <si>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</si>
  <si>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</si>
  <si>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</si>
  <si>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</si>
  <si>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</si>
  <si>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</si>
  <si>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</si>
  <si>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</si>
  <si>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</si>
  <si>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</si>
  <si>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</si>
  <si>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</si>
  <si>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</si>
  <si>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</si>
  <si>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</si>
  <si>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</si>
  <si>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</si>
  <si>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</si>
  <si>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</si>
  <si>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</si>
  <si>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</si>
  <si>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</si>
  <si>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</si>
  <si>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</si>
  <si>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</si>
  <si>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</si>
  <si>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</si>
  <si>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</si>
  <si>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</si>
  <si>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</si>
  <si>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</si>
  <si>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</si>
  <si>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</si>
  <si>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</si>
  <si>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</si>
  <si>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</si>
  <si>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</si>
  <si>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</si>
  <si>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</si>
  <si>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</si>
  <si>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</si>
  <si>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</si>
  <si>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</si>
  <si>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</si>
  <si>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</si>
  <si>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</si>
  <si>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</si>
  <si>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</si>
  <si>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</si>
  <si>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</si>
  <si>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</si>
  <si>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</si>
  <si>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</si>
  <si>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</si>
  <si>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</si>
  <si>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</si>
  <si>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</si>
  <si>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</si>
  <si>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</si>
  <si>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</si>
  <si>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</si>
  <si>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</si>
  <si>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</si>
  <si>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</si>
  <si>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</si>
  <si>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</si>
  <si>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</si>
  <si>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</si>
  <si>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</si>
  <si>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</si>
  <si>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</si>
  <si>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</si>
  <si>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</si>
  <si>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</si>
  <si>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</si>
  <si>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</si>
  <si>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</si>
  <si>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</si>
  <si>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</si>
  <si>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</si>
  <si>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</si>
  <si>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</si>
  <si>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</si>
  <si>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</si>
  <si>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</si>
  <si>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</si>
  <si>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</si>
  <si>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</si>
  <si>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</si>
  <si>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</si>
  <si>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</si>
  <si>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</si>
  <si>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</si>
  <si>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</si>
  <si>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</si>
  <si>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</si>
  <si>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</si>
  <si>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</si>
  <si>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</si>
  <si>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</si>
  <si>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</si>
  <si>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</si>
  <si>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</si>
  <si>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</si>
  <si>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</si>
  <si>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</si>
  <si>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</si>
  <si>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</si>
  <si>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</si>
  <si>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</si>
  <si>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</si>
  <si>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</si>
  <si>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</si>
  <si>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</si>
  <si>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</si>
  <si>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</si>
  <si>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</si>
  <si>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</si>
  <si>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</si>
  <si>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</si>
  <si>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</si>
  <si>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</si>
  <si>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</si>
  <si>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</si>
  <si>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</si>
  <si>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</si>
  <si>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</si>
  <si>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</si>
  <si>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</si>
  <si>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</si>
  <si>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</si>
  <si>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</si>
  <si>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</si>
  <si>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</si>
  <si>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</si>
  <si>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</si>
  <si>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</si>
  <si>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</si>
  <si>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</si>
  <si>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</si>
  <si>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</si>
  <si>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</si>
  <si>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</si>
  <si>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</si>
  <si>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</si>
  <si>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</si>
  <si>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</si>
  <si>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</si>
  <si>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</si>
  <si>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</si>
  <si>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</si>
  <si>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</si>
  <si>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</si>
  <si>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</si>
  <si>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</si>
  <si>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</si>
  <si>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</si>
  <si>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</si>
  <si>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</si>
  <si>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</si>
  <si>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</si>
  <si>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</si>
  <si>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</si>
  <si>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</si>
  <si>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</si>
  <si>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</si>
  <si>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</si>
  <si>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</si>
  <si>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</si>
  <si>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</si>
  <si>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</si>
  <si>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</si>
  <si>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</si>
  <si>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</si>
  <si>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</si>
  <si>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</si>
  <si>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</si>
  <si>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</si>
  <si>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</si>
  <si>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</si>
  <si>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</si>
  <si>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</si>
  <si>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</si>
  <si>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</si>
  <si>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</si>
  <si>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</si>
  <si>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</si>
  <si>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</si>
  <si>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</si>
  <si>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</si>
  <si>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</si>
  <si>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</si>
  <si>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</si>
  <si>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</si>
  <si>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</si>
  <si>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</si>
  <si>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</si>
  <si>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</si>
  <si>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</si>
  <si>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</si>
  <si>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</si>
  <si>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</si>
  <si>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</si>
  <si>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</si>
  <si>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</si>
  <si>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</si>
  <si>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</si>
  <si>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</si>
  <si>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</si>
  <si>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</si>
  <si>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</si>
  <si>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</si>
  <si>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</si>
  <si>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</si>
  <si>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</si>
  <si>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</si>
  <si>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</si>
  <si>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</si>
  <si>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</si>
  <si>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</si>
  <si>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</si>
  <si>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</si>
  <si>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</si>
  <si>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</si>
  <si>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</si>
  <si>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</si>
  <si>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</si>
  <si>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</si>
  <si>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</si>
  <si>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</si>
  <si>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</si>
  <si>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</si>
  <si>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</si>
  <si>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</si>
  <si>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</si>
  <si>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</si>
  <si>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</si>
  <si>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</si>
  <si>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</si>
  <si>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</si>
  <si>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</si>
  <si>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</si>
  <si>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</si>
  <si>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</si>
  <si>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</si>
  <si>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</si>
  <si>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</si>
  <si>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</si>
  <si>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</si>
  <si>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</si>
  <si>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</si>
  <si>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</si>
  <si>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</si>
  <si>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</si>
  <si>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</si>
  <si>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</si>
  <si>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</si>
  <si>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</si>
  <si>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</si>
  <si>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</si>
  <si>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</si>
  <si>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</si>
  <si>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</si>
  <si>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</si>
  <si>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</si>
  <si>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</si>
  <si>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</si>
  <si>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</si>
  <si>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</si>
  <si>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</si>
  <si>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</si>
  <si>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</si>
  <si>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</si>
  <si>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</si>
  <si>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</si>
  <si>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</si>
  <si>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</si>
  <si>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</si>
  <si>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</si>
  <si>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</si>
  <si>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</si>
  <si>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</si>
  <si>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</si>
  <si>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</si>
  <si>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</si>
  <si>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</si>
  <si>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</si>
  <si>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</si>
  <si>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</si>
  <si>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</si>
  <si>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</si>
  <si>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</si>
  <si>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</si>
  <si>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</si>
  <si>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</si>
  <si>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</si>
  <si>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</si>
  <si>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</si>
  <si>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</si>
  <si>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</si>
  <si>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</si>
  <si>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</si>
  <si>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</si>
  <si>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</si>
  <si>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</si>
  <si>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</si>
  <si>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</si>
  <si>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</si>
  <si>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</si>
  <si>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</si>
  <si>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</si>
  <si>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</si>
  <si>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</si>
  <si>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</si>
  <si>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</si>
  <si>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</si>
  <si>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</si>
  <si>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</si>
  <si>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</si>
  <si>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</si>
  <si>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</si>
  <si>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</si>
  <si>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</si>
  <si>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</si>
  <si>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</si>
  <si>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</si>
  <si>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</si>
  <si>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</si>
  <si>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</si>
  <si>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</si>
  <si>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</si>
  <si>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</si>
  <si>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</si>
  <si>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</si>
  <si>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</si>
  <si>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</si>
  <si>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</si>
  <si>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</si>
  <si>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</si>
  <si>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</si>
  <si>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</si>
  <si>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</si>
  <si>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</si>
  <si>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</si>
  <si>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</si>
  <si>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</si>
  <si>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</si>
  <si>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</si>
  <si>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</si>
  <si>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</si>
  <si>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</si>
  <si>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</si>
  <si>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</si>
  <si>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</si>
  <si>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</si>
  <si>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</si>
  <si>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</si>
  <si>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</si>
  <si>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</si>
  <si>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</si>
  <si>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</si>
  <si>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</si>
  <si>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</si>
  <si>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</si>
  <si>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</si>
  <si>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</si>
  <si>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</si>
  <si>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</si>
  <si>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</si>
  <si>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</si>
  <si>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</si>
  <si>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</si>
  <si>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</si>
  <si>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</si>
  <si>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</si>
  <si>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</si>
  <si>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</si>
  <si>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</si>
  <si>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</si>
  <si>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</si>
  <si>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</si>
  <si>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</si>
  <si>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</si>
  <si>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</si>
  <si>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</si>
  <si>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</si>
  <si>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</si>
  <si>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</si>
  <si>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</si>
  <si>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</si>
  <si>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</si>
  <si>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</si>
  <si>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</si>
  <si>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</si>
  <si>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</si>
  <si>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</si>
  <si>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</si>
  <si>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</si>
  <si>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</si>
  <si>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</si>
  <si>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</si>
  <si>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</si>
  <si>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</si>
  <si>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</si>
  <si>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</si>
  <si>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</si>
  <si>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</si>
  <si>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</si>
  <si>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</si>
  <si>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</si>
  <si>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</si>
  <si>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</si>
  <si>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</si>
  <si>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</si>
  <si>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</si>
  <si>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</si>
  <si>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</si>
  <si>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</si>
  <si>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</si>
  <si>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</si>
  <si>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</si>
  <si>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</si>
  <si>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</si>
  <si>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</si>
  <si>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</si>
  <si>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</si>
  <si>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</si>
  <si>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</si>
  <si>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</si>
  <si>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</si>
  <si>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</si>
  <si>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</si>
  <si>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</si>
  <si>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</si>
  <si>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</si>
  <si>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</si>
  <si>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</si>
  <si>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</si>
  <si>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</si>
  <si>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</si>
  <si>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</si>
  <si>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</si>
  <si>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</si>
  <si>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</si>
  <si>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</si>
  <si>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</si>
  <si>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</si>
  <si>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</si>
  <si>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</si>
  <si>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</si>
  <si>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</si>
  <si>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</si>
  <si>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</si>
  <si>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</si>
  <si>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</si>
  <si>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</si>
  <si>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</si>
  <si>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</si>
  <si>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</si>
  <si>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</si>
  <si>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</si>
  <si>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</si>
  <si>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</si>
  <si>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</si>
  <si>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</si>
  <si>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</si>
  <si>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</si>
  <si>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</si>
  <si>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</si>
  <si>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</si>
  <si>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</si>
  <si>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</si>
  <si>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</si>
  <si>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</si>
  <si>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</si>
  <si>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</si>
  <si>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</si>
  <si>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</si>
  <si>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</si>
  <si>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</si>
  <si>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</si>
  <si>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</si>
  <si>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</si>
  <si>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</si>
  <si>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</si>
  <si>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</si>
  <si>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</si>
  <si>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</si>
  <si>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</si>
  <si>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</si>
  <si>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</si>
  <si>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</si>
  <si>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</si>
  <si>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</si>
  <si>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</si>
  <si>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</si>
  <si>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</si>
  <si>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</si>
  <si>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</si>
  <si>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</si>
  <si>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</si>
  <si>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</si>
  <si>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</si>
  <si>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</si>
  <si>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</si>
  <si>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</si>
  <si>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</si>
  <si>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</si>
  <si>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</si>
  <si>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</si>
  <si>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</si>
  <si>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</si>
  <si>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</si>
  <si>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</si>
  <si>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</si>
  <si>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</si>
  <si>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</si>
  <si>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</si>
  <si>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</si>
  <si>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</si>
  <si>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</si>
  <si>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</si>
  <si>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</si>
  <si>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</si>
  <si>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</si>
  <si>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</si>
  <si>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</si>
  <si>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</si>
  <si>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</si>
  <si>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</si>
  <si>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</si>
  <si>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</si>
  <si>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</si>
  <si>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</si>
  <si>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</si>
  <si>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</si>
  <si>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</si>
  <si>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</si>
  <si>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</si>
  <si>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</si>
  <si>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</si>
  <si>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</si>
  <si>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</si>
  <si>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</si>
  <si>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</si>
  <si>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</si>
  <si>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</si>
  <si>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</si>
  <si>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</si>
  <si>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</si>
  <si>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</si>
  <si>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</si>
  <si>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</si>
  <si>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</si>
  <si>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</si>
  <si>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</si>
  <si>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</si>
  <si>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</si>
  <si>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</si>
  <si>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</si>
  <si>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</si>
  <si>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</si>
  <si>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</si>
  <si>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</si>
  <si>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</si>
  <si>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</si>
  <si>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</si>
  <si>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</si>
  <si>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</si>
  <si>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</si>
  <si>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</si>
  <si>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</si>
  <si>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</si>
  <si>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</si>
  <si>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</si>
  <si>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</si>
  <si>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</si>
  <si>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</si>
  <si>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</si>
  <si>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</si>
  <si>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</si>
  <si>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</si>
  <si>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</si>
  <si>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</si>
  <si>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</si>
  <si>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</si>
  <si>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</si>
  <si>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</si>
  <si>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</si>
  <si>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</si>
  <si>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</si>
  <si>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</si>
  <si>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</si>
  <si>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</si>
  <si>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</si>
  <si>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</si>
  <si>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</si>
  <si>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</si>
  <si>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</si>
  <si>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</si>
  <si>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</si>
  <si>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</si>
  <si>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</si>
  <si>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</si>
  <si>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</si>
  <si>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</si>
  <si>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</si>
  <si>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</si>
  <si>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</si>
  <si>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</si>
  <si>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</si>
  <si>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</si>
  <si>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</si>
  <si>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</si>
  <si>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</si>
  <si>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</si>
  <si>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</si>
  <si>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</si>
  <si>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</si>
  <si>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</si>
  <si>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</si>
  <si>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</si>
  <si>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</si>
  <si>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</si>
  <si>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</si>
  <si>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</si>
  <si>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</si>
  <si>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</si>
  <si>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</si>
  <si>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</si>
  <si>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</si>
  <si>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</si>
  <si>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</si>
  <si>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</si>
  <si>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</si>
  <si>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</si>
  <si>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</si>
  <si>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</si>
  <si>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</si>
  <si>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</si>
  <si>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</si>
  <si>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</si>
  <si>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</si>
  <si>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</si>
  <si>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</si>
  <si>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</si>
  <si>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</si>
  <si>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</si>
  <si>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</si>
  <si>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</si>
  <si>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</si>
  <si>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</si>
  <si>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</si>
  <si>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</si>
  <si>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</si>
  <si>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</si>
  <si>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</si>
  <si>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</si>
  <si>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</si>
  <si>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</si>
  <si>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</si>
  <si>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</si>
  <si>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</si>
  <si>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</si>
  <si>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</si>
  <si>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</si>
  <si>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</si>
  <si>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</si>
  <si>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</si>
  <si>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</si>
  <si>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</si>
  <si>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</si>
  <si>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</si>
  <si>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</si>
  <si>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</si>
  <si>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</si>
  <si>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</si>
  <si>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</si>
  <si>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</si>
  <si>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</si>
  <si>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</si>
  <si>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</si>
  <si>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</si>
  <si>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</si>
  <si>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</si>
  <si>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</si>
  <si>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</si>
  <si>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</si>
  <si>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</si>
  <si>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</si>
  <si>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</si>
  <si>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</si>
  <si>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</si>
  <si>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</si>
  <si>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</si>
  <si>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</si>
  <si>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</si>
  <si>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</si>
  <si>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</si>
  <si>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</si>
  <si>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</si>
  <si>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</si>
  <si>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</si>
  <si>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</si>
  <si>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</si>
  <si>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</si>
  <si>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</si>
  <si>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</si>
  <si>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</si>
  <si>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</si>
  <si>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</si>
  <si>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</si>
  <si>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</si>
  <si>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</si>
  <si>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</si>
  <si>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</si>
  <si>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</si>
  <si>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</si>
  <si>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</si>
  <si>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</si>
  <si>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</si>
  <si>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</si>
  <si>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</si>
  <si>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</si>
  <si>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</si>
  <si>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</si>
  <si>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</si>
  <si>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</si>
  <si>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</si>
  <si>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</si>
  <si>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</si>
  <si>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</si>
  <si>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</si>
  <si>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</si>
  <si>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</si>
  <si>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</si>
  <si>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</si>
  <si>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</si>
  <si>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</si>
  <si>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</si>
  <si>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</si>
  <si>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</si>
  <si>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</si>
  <si>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</si>
  <si>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</si>
  <si>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</si>
  <si>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</si>
  <si>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</si>
  <si>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</si>
  <si>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</si>
  <si>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</si>
  <si>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</si>
  <si>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</si>
  <si>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</si>
  <si>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</si>
  <si>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</si>
  <si>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</si>
  <si>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</si>
  <si>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</si>
  <si>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</si>
  <si>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</si>
  <si>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</si>
  <si>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</si>
  <si>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</si>
  <si>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</si>
  <si>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</si>
  <si>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</si>
  <si>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</si>
  <si>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</si>
  <si>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</si>
  <si>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</si>
  <si>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</si>
  <si>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</si>
  <si>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</si>
  <si>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</si>
  <si>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</si>
  <si>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</si>
  <si>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</si>
  <si>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</si>
  <si>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</si>
  <si>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</si>
  <si>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</si>
  <si>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</si>
  <si>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</si>
  <si>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</si>
  <si>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</si>
  <si>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</si>
  <si>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</si>
  <si>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</si>
  <si>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</si>
  <si>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</si>
  <si>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</si>
  <si>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</si>
  <si>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</si>
  <si>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</si>
  <si>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</si>
  <si>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</si>
  <si>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</si>
  <si>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</si>
  <si>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</si>
  <si>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</si>
  <si>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</si>
  <si>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</si>
  <si>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</si>
  <si>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</si>
  <si>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</si>
  <si>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</si>
  <si>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</si>
  <si>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</si>
  <si>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</si>
  <si>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</si>
  <si>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</si>
  <si>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</si>
  <si>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</si>
  <si>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</si>
  <si>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</si>
  <si>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</si>
  <si>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</si>
  <si>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</si>
  <si>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</si>
  <si>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</si>
  <si>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</si>
  <si>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</si>
  <si>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</si>
  <si>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</si>
  <si>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</si>
  <si>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</si>
  <si>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</si>
  <si>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</si>
  <si>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</si>
  <si>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</si>
  <si>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</si>
  <si>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</si>
  <si>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</si>
  <si>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</si>
  <si>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</si>
  <si>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</si>
  <si>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</si>
  <si>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</si>
  <si>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</si>
  <si>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</si>
  <si>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</si>
  <si>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</si>
  <si>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</si>
  <si>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</si>
  <si>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</si>
  <si>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</si>
  <si>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</si>
  <si>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</si>
  <si>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</si>
  <si>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</si>
  <si>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</si>
  <si>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</si>
  <si>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</si>
  <si>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</si>
  <si>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</si>
  <si>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</si>
  <si>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</si>
  <si>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</si>
  <si>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</si>
  <si>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</si>
  <si>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</si>
  <si>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</si>
  <si>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</si>
  <si>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</si>
  <si>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</si>
  <si>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</si>
  <si>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</si>
  <si>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</si>
  <si>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</si>
  <si>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</si>
  <si>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</si>
  <si>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</si>
  <si>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</si>
  <si>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</si>
  <si>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</si>
  <si>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</si>
  <si>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</si>
  <si>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</si>
  <si>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</si>
  <si>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</si>
  <si>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</si>
  <si>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</si>
  <si>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</si>
  <si>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</si>
  <si>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</si>
  <si>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</si>
  <si>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</si>
  <si>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</si>
  <si>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</si>
  <si>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</si>
  <si>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</si>
  <si>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</si>
  <si>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</si>
  <si>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</si>
  <si>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</si>
  <si>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</si>
  <si>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</si>
  <si>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</si>
  <si>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</si>
  <si>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</si>
  <si>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</si>
  <si>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</si>
  <si>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</si>
  <si>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</si>
  <si>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</si>
  <si>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</si>
  <si>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</si>
  <si>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</si>
  <si>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</si>
  <si>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</si>
  <si>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</si>
  <si>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</si>
  <si>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</si>
  <si>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</si>
  <si>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</si>
  <si>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</si>
  <si>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</si>
  <si>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</si>
  <si>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</si>
  <si>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</si>
  <si>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</si>
  <si>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</si>
  <si>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</si>
  <si>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</si>
  <si>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</si>
  <si>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</si>
  <si>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</si>
  <si>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</si>
  <si>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</si>
  <si>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</si>
  <si>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</si>
  <si>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</si>
  <si>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</si>
  <si>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</si>
  <si>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</si>
  <si>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</si>
  <si>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</si>
  <si>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</si>
  <si>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</si>
  <si>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</si>
  <si>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</si>
  <si>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</si>
  <si>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</si>
  <si>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</si>
  <si>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</si>
  <si>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</si>
  <si>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</si>
  <si>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</si>
  <si>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</si>
  <si>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</si>
  <si>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</si>
  <si>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</si>
  <si>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</si>
  <si>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</si>
  <si>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</si>
  <si>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</si>
  <si>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</si>
  <si>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</si>
  <si>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</si>
  <si>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</si>
  <si>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</si>
  <si>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</si>
  <si>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</si>
  <si>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</si>
  <si>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</si>
  <si>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</si>
  <si>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</si>
  <si>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</si>
  <si>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</si>
  <si>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</si>
  <si>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</si>
  <si>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</si>
  <si>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</si>
  <si>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</si>
  <si>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</si>
  <si>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</si>
  <si>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</si>
  <si>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</si>
  <si>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</si>
  <si>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</si>
  <si>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</si>
  <si>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</si>
  <si>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</si>
  <si>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</si>
  <si>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</si>
  <si>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</si>
  <si>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</si>
  <si>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</si>
  <si>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</si>
  <si>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</si>
  <si>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</si>
  <si>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</si>
  <si>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</si>
  <si>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</si>
  <si>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</si>
  <si>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</si>
  <si>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</si>
  <si>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</si>
  <si>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</si>
  <si>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</si>
  <si>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</si>
  <si>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</si>
  <si>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</si>
  <si>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</si>
  <si>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</si>
  <si>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</si>
  <si>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</si>
  <si>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</si>
  <si>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</si>
  <si>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</si>
  <si>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</si>
  <si>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</si>
  <si>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</si>
  <si>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</si>
  <si>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</si>
  <si>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</si>
  <si>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</si>
  <si>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</si>
  <si>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</si>
  <si>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</si>
  <si>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</si>
  <si>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</si>
  <si>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</si>
  <si>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</si>
  <si>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</si>
  <si>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</si>
  <si>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</si>
  <si>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</si>
  <si>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</si>
  <si>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</si>
  <si>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</si>
  <si>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</si>
  <si>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</si>
  <si>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</si>
  <si>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</si>
  <si>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</si>
  <si>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</si>
  <si>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</si>
  <si>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</si>
  <si>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</si>
  <si>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</si>
  <si>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</si>
  <si>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</si>
  <si>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</si>
  <si>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</si>
  <si>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</si>
  <si>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</si>
  <si>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</si>
  <si>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</si>
  <si>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</si>
  <si>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</si>
  <si>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</si>
  <si>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</si>
  <si>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</si>
  <si>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</si>
  <si>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</si>
  <si>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</si>
  <si>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</si>
  <si>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</si>
  <si>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</si>
  <si>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</si>
  <si>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</si>
  <si>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</si>
  <si>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</si>
  <si>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</si>
  <si>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</si>
  <si>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</si>
  <si>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</si>
  <si>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</si>
  <si>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</si>
  <si>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</si>
  <si>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</si>
  <si>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</si>
  <si>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</si>
  <si>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</si>
  <si>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</si>
  <si>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</si>
  <si>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</si>
  <si>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</si>
  <si>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</si>
  <si>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</si>
  <si>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</si>
  <si>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</si>
  <si>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</si>
  <si>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</si>
  <si>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</si>
  <si>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</si>
  <si>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</si>
  <si>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</si>
  <si>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</si>
  <si>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</si>
  <si>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</si>
  <si>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</si>
  <si>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</si>
  <si>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</si>
  <si>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</si>
  <si>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</si>
  <si>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</si>
  <si>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</si>
  <si>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</si>
  <si>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</si>
  <si>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</si>
  <si>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</si>
  <si>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</si>
  <si>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</si>
  <si>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</si>
  <si>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</si>
  <si>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</si>
  <si>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</si>
  <si>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</si>
  <si>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</si>
  <si>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</si>
  <si>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</si>
  <si>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</si>
  <si>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</si>
  <si>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</si>
  <si>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</si>
  <si>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</si>
  <si>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</si>
  <si>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</si>
  <si>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</si>
  <si>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</si>
  <si>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</si>
  <si>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</si>
  <si>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</si>
  <si>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</si>
  <si>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</si>
  <si>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</si>
  <si>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</si>
  <si>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</si>
  <si>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</si>
  <si>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</si>
  <si>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</si>
  <si>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</si>
  <si>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</si>
  <si>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</si>
  <si>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</si>
  <si>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</si>
  <si>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</si>
  <si>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</si>
  <si>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</si>
  <si>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</si>
  <si>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</si>
  <si>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</si>
  <si>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</si>
  <si>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</si>
  <si>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</si>
  <si>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</si>
  <si>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</si>
  <si>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</si>
  <si>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</si>
  <si>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</si>
  <si>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</si>
  <si>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</si>
  <si>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</si>
  <si>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</si>
  <si>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</si>
  <si>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</si>
  <si>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</si>
  <si>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</si>
  <si>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</si>
  <si>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</si>
  <si>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</si>
  <si>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</si>
  <si>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</si>
  <si>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</si>
  <si>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</si>
  <si>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</si>
  <si>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</si>
  <si>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</si>
  <si>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</si>
  <si>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</si>
  <si>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</si>
  <si>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</si>
  <si>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</si>
  <si>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</si>
  <si>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</si>
  <si>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</si>
  <si>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</si>
  <si>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</si>
  <si>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</si>
  <si>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</si>
  <si>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</si>
  <si>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</si>
  <si>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</si>
  <si>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</si>
  <si>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</si>
  <si>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</si>
  <si>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</si>
  <si>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</si>
  <si>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</si>
  <si>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</si>
  <si>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</si>
  <si>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</si>
  <si>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</si>
  <si>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</si>
  <si>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</si>
  <si>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</si>
  <si>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</si>
  <si>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</si>
  <si>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</si>
  <si>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</si>
  <si>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</si>
  <si>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</si>
  <si>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</si>
  <si>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</si>
  <si>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</si>
  <si>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</si>
  <si>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</si>
  <si>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</si>
  <si>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</si>
  <si>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</si>
  <si>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</si>
  <si>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</si>
  <si>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</si>
  <si>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</si>
  <si>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</si>
  <si>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</si>
  <si>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</si>
  <si>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</si>
  <si>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</si>
  <si>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</si>
  <si>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</si>
  <si>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</si>
  <si>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</si>
  <si>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</si>
  <si>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</si>
  <si>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</si>
  <si>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</si>
  <si>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</si>
  <si>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</si>
  <si>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</si>
  <si>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</si>
  <si>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</si>
  <si>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</si>
  <si>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</si>
  <si>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</si>
  <si>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</si>
  <si>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</si>
  <si>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</si>
  <si>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</si>
  <si>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</si>
  <si>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</si>
  <si>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</si>
  <si>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</si>
  <si>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</si>
  <si>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</si>
  <si>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</si>
  <si>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</si>
  <si>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</si>
  <si>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</si>
  <si>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</si>
  <si>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</si>
  <si>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</si>
  <si>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</si>
  <si>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</si>
  <si>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</si>
  <si>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</si>
  <si>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</si>
  <si>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</si>
  <si>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</si>
  <si>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</si>
  <si>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</si>
  <si>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</si>
  <si>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</si>
  <si>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</si>
  <si>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</si>
  <si>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</si>
  <si>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</si>
  <si>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</si>
  <si>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</si>
  <si>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</si>
  <si>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</si>
  <si>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</si>
  <si>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</si>
  <si>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</si>
  <si>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</si>
  <si>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</si>
  <si>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</si>
  <si>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</si>
  <si>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</si>
  <si>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</si>
  <si>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</si>
  <si>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</si>
  <si>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</si>
  <si>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</si>
  <si>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</si>
  <si>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</si>
  <si>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</si>
  <si>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</si>
  <si>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</si>
  <si>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</si>
  <si>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</si>
  <si>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</si>
  <si>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</si>
  <si>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</si>
  <si>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</si>
  <si>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</si>
  <si>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</si>
  <si>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</si>
  <si>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</si>
  <si>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</si>
  <si>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</si>
  <si>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</si>
  <si>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</si>
  <si>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</si>
  <si>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</si>
  <si>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</si>
  <si>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</si>
  <si>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</si>
  <si>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</si>
  <si>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</si>
  <si>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</si>
  <si>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</si>
  <si>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</si>
  <si>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</si>
  <si>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</si>
  <si>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</si>
  <si>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</si>
  <si>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</si>
  <si>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</si>
  <si>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</si>
  <si>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</si>
  <si>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</si>
  <si>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</si>
  <si>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</si>
  <si>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</si>
  <si>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</si>
  <si>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</si>
  <si>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</si>
  <si>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</si>
  <si>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</si>
  <si>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</si>
  <si>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</si>
  <si>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</si>
  <si>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</si>
  <si>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</si>
  <si>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</si>
  <si>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</si>
  <si>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</si>
  <si>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</si>
  <si>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</si>
  <si>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</si>
  <si>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</si>
  <si>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</si>
  <si>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</si>
  <si>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</si>
  <si>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</si>
  <si>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</si>
  <si>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</si>
  <si>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</si>
  <si>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</si>
  <si>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</si>
  <si>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</si>
  <si>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</si>
  <si>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</si>
  <si>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</si>
  <si>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</si>
  <si>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</si>
  <si>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</si>
  <si>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</si>
  <si>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</si>
  <si>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</si>
  <si>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</si>
  <si>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</si>
  <si>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</si>
  <si>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</si>
  <si>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</si>
  <si>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</si>
  <si>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</si>
  <si>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</si>
  <si>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</si>
  <si>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</si>
  <si>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</si>
  <si>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</si>
  <si>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</si>
  <si>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</si>
  <si>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</si>
  <si>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</si>
  <si>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</si>
  <si>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</si>
  <si>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</si>
  <si>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</si>
  <si>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</si>
  <si>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</si>
  <si>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</si>
  <si>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</si>
  <si>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</si>
  <si>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</si>
  <si>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</si>
  <si>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</si>
  <si>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</si>
  <si>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</si>
  <si>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</si>
  <si>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</si>
  <si>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</si>
  <si>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</si>
  <si>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</si>
  <si>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</si>
  <si>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</si>
  <si>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</si>
  <si>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</si>
  <si>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</si>
  <si>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</si>
  <si>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</si>
  <si>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</si>
  <si>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</si>
  <si>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</si>
  <si>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</si>
  <si>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</si>
  <si>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</si>
  <si>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</si>
  <si>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</si>
  <si>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</si>
  <si>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</si>
  <si>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</si>
  <si>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</si>
  <si>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</si>
  <si>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</si>
  <si>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</si>
  <si>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</si>
  <si>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</si>
  <si>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</si>
  <si>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</si>
  <si>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</si>
  <si>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</si>
  <si>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</si>
  <si>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</si>
  <si>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</si>
  <si>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</si>
  <si>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</si>
  <si>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</si>
  <si>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</si>
  <si>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</si>
  <si>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</si>
  <si>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</si>
  <si>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</si>
  <si>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</si>
  <si>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</si>
  <si>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</si>
  <si>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</si>
  <si>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</si>
  <si>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</si>
  <si>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</si>
  <si>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</si>
  <si>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</si>
  <si>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</si>
  <si>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</si>
  <si>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</si>
  <si>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</si>
  <si>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</si>
  <si>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</si>
  <si>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</si>
  <si>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</si>
  <si>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</si>
  <si>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</si>
  <si>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</si>
  <si>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</si>
  <si>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</si>
  <si>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</si>
  <si>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</si>
  <si>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</si>
  <si>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</si>
  <si>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</si>
  <si>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</si>
  <si>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</si>
  <si>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</si>
  <si>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</si>
  <si>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</si>
  <si>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</si>
  <si>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</si>
  <si>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</si>
  <si>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</si>
  <si>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</si>
  <si>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</si>
  <si>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</si>
  <si>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</si>
  <si>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</si>
  <si>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</si>
  <si>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</si>
  <si>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</si>
  <si>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</si>
  <si>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</si>
  <si>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</si>
  <si>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</si>
  <si>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</si>
  <si>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</si>
  <si>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</si>
  <si>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</si>
  <si>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</si>
  <si>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</si>
  <si>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</si>
  <si>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</si>
  <si>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</si>
  <si>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</si>
  <si>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</si>
  <si>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</si>
  <si>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</si>
  <si>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</si>
  <si>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</si>
  <si>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</si>
  <si>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</si>
  <si>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</si>
  <si>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</si>
  <si>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</si>
  <si>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</si>
  <si>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</si>
  <si>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</si>
  <si>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</si>
  <si>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</si>
  <si>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</si>
  <si>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</si>
  <si>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</si>
  <si>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</si>
  <si>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</si>
  <si>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</si>
  <si>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</si>
  <si>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</si>
  <si>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</si>
  <si>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</si>
  <si>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</si>
  <si>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</si>
  <si>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</si>
  <si>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</si>
  <si>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</si>
  <si>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</si>
  <si>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</si>
  <si>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</si>
  <si>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</si>
  <si>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</si>
  <si>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</si>
  <si>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</si>
  <si>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</si>
  <si>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</si>
  <si>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</si>
  <si>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</si>
  <si>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</si>
  <si>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</si>
  <si>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</si>
  <si>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</si>
  <si>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</si>
  <si>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</si>
  <si>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</si>
  <si>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</si>
  <si>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</si>
  <si>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</si>
  <si>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</si>
  <si>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</si>
  <si>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</si>
  <si>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</si>
  <si>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</si>
  <si>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</si>
  <si>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</si>
  <si>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</si>
  <si>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</si>
  <si>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</si>
  <si>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</si>
  <si>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</si>
  <si>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</si>
  <si>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</si>
  <si>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</si>
  <si>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</si>
  <si>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</si>
  <si>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</si>
  <si>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</si>
  <si>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</si>
  <si>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</si>
  <si>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</si>
  <si>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</si>
  <si>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</si>
  <si>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</si>
  <si>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</si>
  <si>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</si>
  <si>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</si>
  <si>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</si>
  <si>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</si>
  <si>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</si>
  <si>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</si>
  <si>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</si>
  <si>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</si>
  <si>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</si>
  <si>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</si>
  <si>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</si>
  <si>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</si>
  <si>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</si>
  <si>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</si>
  <si>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</si>
  <si>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</si>
  <si>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</si>
  <si>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</si>
  <si>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</si>
  <si>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</si>
  <si>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</si>
  <si>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</si>
  <si>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</si>
  <si>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</si>
  <si>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</si>
  <si>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</si>
  <si>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</si>
  <si>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</si>
  <si>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</si>
  <si>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</si>
  <si>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</si>
  <si>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</si>
  <si>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</si>
  <si>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</si>
  <si>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</si>
  <si>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</si>
  <si>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</si>
  <si>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</si>
  <si>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</si>
  <si>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</si>
  <si>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</si>
  <si>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</si>
  <si>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</si>
  <si>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</si>
  <si>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</si>
  <si>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</si>
  <si>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</si>
  <si>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</si>
  <si>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</si>
  <si>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</si>
  <si>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</si>
  <si>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</si>
  <si>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</si>
  <si>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</si>
  <si>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</si>
  <si>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</si>
  <si>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</si>
  <si>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</si>
  <si>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</si>
  <si>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</si>
  <si>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</si>
  <si>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</si>
  <si>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</si>
  <si>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</si>
  <si>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</si>
  <si>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</si>
  <si>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</si>
  <si>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</si>
  <si>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</si>
  <si>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</si>
  <si>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</si>
  <si>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</si>
  <si>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</si>
  <si>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</si>
  <si>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</si>
  <si>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</si>
  <si>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</si>
  <si>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</si>
  <si>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</si>
  <si>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</si>
  <si>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</si>
  <si>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</si>
  <si>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</si>
  <si>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</si>
  <si>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</si>
  <si>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</si>
  <si>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</si>
  <si>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</si>
  <si>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</si>
  <si>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</si>
  <si>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</si>
  <si>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</si>
  <si>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</si>
  <si>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</si>
  <si>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</si>
  <si>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</si>
  <si>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</si>
  <si>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</si>
  <si>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</si>
  <si>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</si>
  <si>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</si>
  <si>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</si>
  <si>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</si>
  <si>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</si>
  <si>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</si>
  <si>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</si>
  <si>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</si>
  <si>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</si>
  <si>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</si>
  <si>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</si>
  <si>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</si>
  <si>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</si>
  <si>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</si>
  <si>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</si>
  <si>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</si>
  <si>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</si>
  <si>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</si>
  <si>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</si>
  <si>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</si>
  <si>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</si>
  <si>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</si>
  <si>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</si>
  <si>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</si>
  <si>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</si>
  <si>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</si>
  <si>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</si>
  <si>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</si>
  <si>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</si>
  <si>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</si>
  <si>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</si>
  <si>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</si>
  <si>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</si>
  <si>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</si>
  <si>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</si>
  <si>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</si>
  <si>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</si>
  <si>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</si>
  <si>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</si>
  <si>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</si>
  <si>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</si>
  <si>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</si>
  <si>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</si>
  <si>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</si>
  <si>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</si>
  <si>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</si>
  <si>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</si>
  <si>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</si>
  <si>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</si>
  <si>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</si>
  <si>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</si>
  <si>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</si>
  <si>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</si>
  <si>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</si>
  <si>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</si>
  <si>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</si>
  <si>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</si>
  <si>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</si>
  <si>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</si>
  <si>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</si>
  <si>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</si>
  <si>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</si>
  <si>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</si>
  <si>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</si>
  <si>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</si>
  <si>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</si>
  <si>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</si>
  <si>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</si>
  <si>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</si>
  <si>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</si>
  <si>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</si>
  <si>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</si>
  <si>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</si>
  <si>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</si>
  <si>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</si>
  <si>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</si>
  <si>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</si>
  <si>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</si>
  <si>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</si>
  <si>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</si>
  <si>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</si>
  <si>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</si>
  <si>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</si>
  <si>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</si>
  <si>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</si>
  <si>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</si>
  <si>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</si>
  <si>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</si>
  <si>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</si>
  <si>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</si>
  <si>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</si>
  <si>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</si>
  <si>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</si>
  <si>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</si>
  <si>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</si>
  <si>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</si>
  <si>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</si>
  <si>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</si>
  <si>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</si>
  <si>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</si>
  <si>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</si>
  <si>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</si>
  <si>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</si>
  <si>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</si>
  <si>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</si>
  <si>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</si>
  <si>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</si>
  <si>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</si>
  <si>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</si>
  <si>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</si>
  <si>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</si>
  <si>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</si>
  <si>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</si>
  <si>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</si>
  <si>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</si>
  <si>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</si>
  <si>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</si>
  <si>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</si>
  <si>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</si>
  <si>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</si>
  <si>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</si>
  <si>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</si>
  <si>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</si>
  <si>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</si>
  <si>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</si>
  <si>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</si>
  <si>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</si>
  <si>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</si>
  <si>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</si>
  <si>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</si>
  <si>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</si>
  <si>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</si>
  <si>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</si>
  <si>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</si>
  <si>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</si>
  <si>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</si>
  <si>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</si>
  <si>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</si>
  <si>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</si>
  <si>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</si>
  <si>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</si>
  <si>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</si>
  <si>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</si>
  <si>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</si>
  <si>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</si>
  <si>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</si>
  <si>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</si>
  <si>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</si>
  <si>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</si>
  <si>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</si>
  <si>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</si>
  <si>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</si>
  <si>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</si>
  <si>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</si>
  <si>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</si>
  <si>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</si>
  <si>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</si>
  <si>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</si>
  <si>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</si>
  <si>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</si>
  <si>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</si>
  <si>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</si>
  <si>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</si>
  <si>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</si>
  <si>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</si>
  <si>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</si>
  <si>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</si>
  <si>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</si>
  <si>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</si>
  <si>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</si>
  <si>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</si>
  <si>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</si>
  <si>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</si>
  <si>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</si>
  <si>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</si>
  <si>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</si>
  <si>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</si>
  <si>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</si>
  <si>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</si>
  <si>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</si>
  <si>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</si>
  <si>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</si>
  <si>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</si>
  <si>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</si>
  <si>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</si>
  <si>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</si>
  <si>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</si>
  <si>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</si>
  <si>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</si>
  <si>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</si>
  <si>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</si>
  <si>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</si>
  <si>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</si>
  <si>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</si>
  <si>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</si>
  <si>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</si>
  <si>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</si>
  <si>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</si>
  <si>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</si>
  <si>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</si>
  <si>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</si>
  <si>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</si>
  <si>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</si>
  <si>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</si>
  <si>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</si>
  <si>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</si>
  <si>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</si>
  <si>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</si>
  <si>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</si>
  <si>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</si>
  <si>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</si>
  <si>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</si>
  <si>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</si>
  <si>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</si>
  <si>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</si>
  <si>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</si>
  <si>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</si>
  <si>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</si>
  <si>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</si>
  <si>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</si>
  <si>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</si>
  <si>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</si>
  <si>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</si>
  <si>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</si>
  <si>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</si>
  <si>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</si>
  <si>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</si>
  <si>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</si>
  <si>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</si>
  <si>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</si>
  <si>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</si>
  <si>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</si>
  <si>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</si>
  <si>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</si>
  <si>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</si>
  <si>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</si>
  <si>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</si>
  <si>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</si>
  <si>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</si>
  <si>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</si>
  <si>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</si>
  <si>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</si>
  <si>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</si>
  <si>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</si>
  <si>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</si>
  <si>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</si>
  <si>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</si>
  <si>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</si>
  <si>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</si>
  <si>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</si>
  <si>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</si>
  <si>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</si>
  <si>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</si>
  <si>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</si>
  <si>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</si>
  <si>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</si>
  <si>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</si>
  <si>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</si>
  <si>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</si>
  <si>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</si>
  <si>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</si>
  <si>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</si>
  <si>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</si>
  <si>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</si>
  <si>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</si>
  <si>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</si>
  <si>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</si>
  <si>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</si>
  <si>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</si>
  <si>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</si>
  <si>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</si>
  <si>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</si>
  <si>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</si>
  <si>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</si>
  <si>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</si>
  <si>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</si>
  <si>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</si>
  <si>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</si>
  <si>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</si>
  <si>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</si>
  <si>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</si>
  <si>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</si>
  <si>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</si>
  <si>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</si>
  <si>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</si>
  <si>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</si>
  <si>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</si>
  <si>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</si>
  <si>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</si>
  <si>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</si>
  <si>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</si>
  <si>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</si>
  <si>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</si>
  <si>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</si>
  <si>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</si>
  <si>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</si>
  <si>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</si>
  <si>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</si>
  <si>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</si>
  <si>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</si>
  <si>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</si>
  <si>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</si>
  <si>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</si>
  <si>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</si>
  <si>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</si>
  <si>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</si>
  <si>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</si>
  <si>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</si>
  <si>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</si>
  <si>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</si>
  <si>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</si>
  <si>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</si>
  <si>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</si>
  <si>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</si>
  <si>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</si>
  <si>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</si>
  <si>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</si>
  <si>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</si>
  <si>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</si>
  <si>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</si>
  <si>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</si>
  <si>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</si>
  <si>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</si>
  <si>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</si>
  <si>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</si>
  <si>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</si>
  <si>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</si>
  <si>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</si>
  <si>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</si>
  <si>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</si>
  <si>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</si>
  <si>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</si>
  <si>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</si>
  <si>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</si>
  <si>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</si>
  <si>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</si>
  <si>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</si>
  <si>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</si>
  <si>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</si>
  <si>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</si>
  <si>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</si>
  <si>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</si>
  <si>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</si>
  <si>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</si>
  <si>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</si>
  <si>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</si>
  <si>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</si>
  <si>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</si>
  <si>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</si>
  <si>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</si>
  <si>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</si>
  <si>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</si>
  <si>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</si>
  <si>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</si>
  <si>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</si>
  <si>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</si>
  <si>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</si>
  <si>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</si>
  <si>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</si>
  <si>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</si>
  <si>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</si>
  <si>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</si>
  <si>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</si>
  <si>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</si>
  <si>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</si>
  <si>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</si>
  <si>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</si>
  <si>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</si>
  <si>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</si>
  <si>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</si>
  <si>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</si>
  <si>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</si>
  <si>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</si>
  <si>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</si>
  <si>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</si>
  <si>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</si>
  <si>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</si>
  <si>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</si>
  <si>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</si>
  <si>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</si>
  <si>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</si>
  <si>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</si>
  <si>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</si>
  <si>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</si>
  <si>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</si>
  <si>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</si>
  <si>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</si>
  <si>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</si>
  <si>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</si>
  <si>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</si>
  <si>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</si>
  <si>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</si>
  <si>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</si>
  <si>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</si>
  <si>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</si>
  <si>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</si>
  <si>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</si>
  <si>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</si>
  <si>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</si>
  <si>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</si>
  <si>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</si>
  <si>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</si>
  <si>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</si>
  <si>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</si>
  <si>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</si>
  <si>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</si>
  <si>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</si>
  <si>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</si>
  <si>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</si>
  <si>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</si>
  <si>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</si>
  <si>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</si>
  <si>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</si>
  <si>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</si>
  <si>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</si>
  <si>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</si>
  <si>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</si>
  <si>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</si>
  <si>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</si>
  <si>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</si>
  <si>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</si>
  <si>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</si>
  <si>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</si>
  <si>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</si>
  <si>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</si>
  <si>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</si>
  <si>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</si>
  <si>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</si>
  <si>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</si>
  <si>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</si>
  <si>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</si>
  <si>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</si>
  <si>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</si>
  <si>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</si>
  <si>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</si>
  <si>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</si>
  <si>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</si>
  <si>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</si>
  <si>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</si>
  <si>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</si>
  <si>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</si>
  <si>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</si>
  <si>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</si>
  <si>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</si>
  <si>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</si>
  <si>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</si>
  <si>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</si>
  <si>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</si>
  <si>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</si>
  <si>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</si>
  <si>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</si>
  <si>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</si>
  <si>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</si>
  <si>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</si>
  <si>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</si>
  <si>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</si>
  <si>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</si>
  <si>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</si>
  <si>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</si>
  <si>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</si>
  <si>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</si>
  <si>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</si>
  <si>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</si>
  <si>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</si>
  <si>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</si>
  <si>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</si>
  <si>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</si>
  <si>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</si>
  <si>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</si>
  <si>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</si>
  <si>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</si>
  <si>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</si>
  <si>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</si>
  <si>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</si>
  <si>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</si>
  <si>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</si>
  <si>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</si>
  <si>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</si>
  <si>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</si>
  <si>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</si>
  <si>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</si>
  <si>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</si>
  <si>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</si>
  <si>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</si>
  <si>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</si>
  <si>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</si>
  <si>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</si>
  <si>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</si>
  <si>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</si>
  <si>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</si>
  <si>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</si>
  <si>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</si>
  <si>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</si>
  <si>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</si>
  <si>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</si>
  <si>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</si>
  <si>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</si>
  <si>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</si>
  <si>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</si>
  <si>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</si>
  <si>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</si>
  <si>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</si>
  <si>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</si>
  <si>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</si>
  <si>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</si>
  <si>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</si>
  <si>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</si>
  <si>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</si>
  <si>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</si>
  <si>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</si>
  <si>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</si>
  <si>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</si>
  <si>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</si>
  <si>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</si>
  <si>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</si>
  <si>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</si>
  <si>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</si>
  <si>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</si>
  <si>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</si>
  <si>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</si>
  <si>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</si>
  <si>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</si>
  <si>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</si>
  <si>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</si>
  <si>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</si>
  <si>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</si>
  <si>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</si>
  <si>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</si>
  <si>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</si>
  <si>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</si>
  <si>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</si>
  <si>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</si>
  <si>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</si>
  <si>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</si>
  <si>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</si>
  <si>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</si>
  <si>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</si>
  <si>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</si>
  <si>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</si>
  <si>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</si>
  <si>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</si>
  <si>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</si>
  <si>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</si>
  <si>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</si>
  <si>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</si>
  <si>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</si>
  <si>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</si>
  <si>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</si>
  <si>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</si>
  <si>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</si>
  <si>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</si>
  <si>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</si>
  <si>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</si>
  <si>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</si>
  <si>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</si>
  <si>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</si>
  <si>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</si>
  <si>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</si>
  <si>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</si>
  <si>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</si>
  <si>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</si>
  <si>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</si>
  <si>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</si>
  <si>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</si>
  <si>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</si>
  <si>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</si>
  <si>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</si>
  <si>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</si>
  <si>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</si>
  <si>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</si>
  <si>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</si>
  <si>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</si>
  <si>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</si>
  <si>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</si>
  <si>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</si>
  <si>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</si>
  <si>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</si>
  <si>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</si>
  <si>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</si>
  <si>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</si>
  <si>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</si>
  <si>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</si>
  <si>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</si>
  <si>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</si>
  <si>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</si>
  <si>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</si>
  <si>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</si>
  <si>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</si>
  <si>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</si>
  <si>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</si>
  <si>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</si>
  <si>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</si>
  <si>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</si>
  <si>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</si>
  <si>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</si>
  <si>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</si>
  <si>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</si>
  <si>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</si>
  <si>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</si>
  <si>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</si>
  <si>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</si>
  <si>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</si>
  <si>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</si>
  <si>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</si>
  <si>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</si>
  <si>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</si>
  <si>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</si>
  <si>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</si>
  <si>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</si>
  <si>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</si>
  <si>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</si>
  <si>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</si>
  <si>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</si>
  <si>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</si>
  <si>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</si>
  <si>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</si>
  <si>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</si>
  <si>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</si>
  <si>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</si>
  <si>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</si>
  <si>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</si>
  <si>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</si>
  <si>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</si>
  <si>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</si>
  <si>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</si>
  <si>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</si>
  <si>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</si>
  <si>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</si>
  <si>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</si>
  <si>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</si>
  <si>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</si>
  <si>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</si>
  <si>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</si>
  <si>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</si>
  <si>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</si>
  <si>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</si>
  <si>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</si>
  <si>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</si>
  <si>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</si>
  <si>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</si>
  <si>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</si>
  <si>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</si>
  <si>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</si>
  <si>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</si>
  <si>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</si>
  <si>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</si>
  <si>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</si>
  <si>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</si>
  <si>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</si>
  <si>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</si>
  <si>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</si>
  <si>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</si>
  <si>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</si>
  <si>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</si>
  <si>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</si>
  <si>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</si>
  <si>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</si>
  <si>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</si>
  <si>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</si>
  <si>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</si>
  <si>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</si>
  <si>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</si>
  <si>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</si>
  <si>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</si>
  <si>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</si>
  <si>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</si>
  <si>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</si>
  <si>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</si>
  <si>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</si>
  <si>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</si>
  <si>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</si>
  <si>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</si>
  <si>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</si>
  <si>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</si>
  <si>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</si>
  <si>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</si>
  <si>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</si>
  <si>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</si>
  <si>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</si>
  <si>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</si>
  <si>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</si>
  <si>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</si>
  <si>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</si>
  <si>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</si>
  <si>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</si>
  <si>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</si>
  <si>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</si>
  <si>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</si>
  <si>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</si>
  <si>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</si>
  <si>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</si>
  <si>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</si>
  <si>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</si>
  <si>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</si>
  <si>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</si>
  <si>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</si>
  <si>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</si>
  <si>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</si>
  <si>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</si>
  <si>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</si>
  <si>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</si>
  <si>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</si>
  <si>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</si>
  <si>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</si>
  <si>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</si>
  <si>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</si>
  <si>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</si>
  <si>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</si>
  <si>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</si>
  <si>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</si>
  <si>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</si>
  <si>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</si>
  <si>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</si>
  <si>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</si>
  <si>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</si>
  <si>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</si>
  <si>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</si>
  <si>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</si>
  <si>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</si>
  <si>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</si>
  <si>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</si>
  <si>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</si>
  <si>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</si>
  <si>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</si>
  <si>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</si>
  <si>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</si>
  <si>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</si>
  <si>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</si>
  <si>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</si>
  <si>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</si>
  <si>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</si>
  <si>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</si>
  <si>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</si>
  <si>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</si>
  <si>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</si>
  <si>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</si>
  <si>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</si>
  <si>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</si>
  <si>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</si>
  <si>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</si>
  <si>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</si>
  <si>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</si>
  <si>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</si>
  <si>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</si>
  <si>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</si>
  <si>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</si>
  <si>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</si>
  <si>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</si>
  <si>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</si>
  <si>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</si>
  <si>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</si>
  <si>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</si>
  <si>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</si>
  <si>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</si>
  <si>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</si>
  <si>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</si>
  <si>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</si>
  <si>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</si>
  <si>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</si>
  <si>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</si>
  <si>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</si>
  <si>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</si>
  <si>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</si>
  <si>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</si>
  <si>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</si>
  <si>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</si>
  <si>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</si>
  <si>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</si>
  <si>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</si>
  <si>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</si>
  <si>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</si>
  <si>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</si>
  <si>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</si>
  <si>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</si>
  <si>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</si>
  <si>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</si>
  <si>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</si>
  <si>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</si>
  <si>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</si>
  <si>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</si>
  <si>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</si>
  <si>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</si>
  <si>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</si>
  <si>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</si>
  <si>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</si>
  <si>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</si>
  <si>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</si>
  <si>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</si>
  <si>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</si>
  <si>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</si>
  <si>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</si>
  <si>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</si>
  <si>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</si>
  <si>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</si>
  <si>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</si>
  <si>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</si>
  <si>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</si>
  <si>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</si>
  <si>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</si>
  <si>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</si>
  <si>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</si>
  <si>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</si>
  <si>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</si>
  <si>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</si>
  <si>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</si>
  <si>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</si>
  <si>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</si>
  <si>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</si>
  <si>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</si>
  <si>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</si>
  <si>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</si>
  <si>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</si>
  <si>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</si>
  <si>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</si>
  <si>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</si>
  <si>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</si>
  <si>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</si>
  <si>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</si>
  <si>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</si>
  <si>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</si>
  <si>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</si>
  <si>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</si>
  <si>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</si>
  <si>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</si>
  <si>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</si>
  <si>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</si>
  <si>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</si>
  <si>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</si>
  <si>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</si>
  <si>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</si>
  <si>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</si>
  <si>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</si>
  <si>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</si>
  <si>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</si>
  <si>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</si>
  <si>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</si>
  <si>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</si>
  <si>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</si>
  <si>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</si>
  <si>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</si>
  <si>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</si>
  <si>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</si>
  <si>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</si>
  <si>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</si>
  <si>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</si>
  <si>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</si>
  <si>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</si>
  <si>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</si>
  <si>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</si>
  <si>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</si>
  <si>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</si>
  <si>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</si>
  <si>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</si>
  <si>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</si>
  <si>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</si>
  <si>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</si>
  <si>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</si>
  <si>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</si>
  <si>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</si>
  <si>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</si>
  <si>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</si>
  <si>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</si>
  <si>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</si>
  <si>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</si>
  <si>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</si>
  <si>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</si>
  <si>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</si>
  <si>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</si>
  <si>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</si>
  <si>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</si>
  <si>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</si>
  <si>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</si>
  <si>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</si>
  <si>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</si>
  <si>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</si>
  <si>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</si>
  <si>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</si>
  <si>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</si>
  <si>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</si>
  <si>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</si>
  <si>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</si>
  <si>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</si>
  <si>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</si>
  <si>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</si>
  <si>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</si>
  <si>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</si>
  <si>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</si>
  <si>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</si>
  <si>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</si>
  <si>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</si>
  <si>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</si>
  <si>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</si>
  <si>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</si>
  <si>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</si>
  <si>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</si>
  <si>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</si>
  <si>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</si>
  <si>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</si>
  <si>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</si>
  <si>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</si>
  <si>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</si>
  <si>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</si>
  <si>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</si>
  <si>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</si>
  <si>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</si>
  <si>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</si>
  <si>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</si>
  <si>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</si>
  <si>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</si>
  <si>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</si>
  <si>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</si>
  <si>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</si>
  <si>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</si>
  <si>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</si>
  <si>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</si>
  <si>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</si>
  <si>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</si>
  <si>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</si>
  <si>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</si>
  <si>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</si>
  <si>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</si>
  <si>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</si>
  <si>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</si>
  <si>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</si>
  <si>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</si>
  <si>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</si>
  <si>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</si>
  <si>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</si>
  <si>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</si>
  <si>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</si>
  <si>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</si>
  <si>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</si>
  <si>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</si>
  <si>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</si>
  <si>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</si>
  <si>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</si>
  <si>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</si>
  <si>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</si>
  <si>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</si>
  <si>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</si>
  <si>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</si>
  <si>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</si>
  <si>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</si>
  <si>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</si>
  <si>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</si>
  <si>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</si>
  <si>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</si>
  <si>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</si>
  <si>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</si>
  <si>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</si>
  <si>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</si>
  <si>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</si>
  <si>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</si>
  <si>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</si>
  <si>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</si>
  <si>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</si>
  <si>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</si>
  <si>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</si>
  <si>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</si>
  <si>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</si>
  <si>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</si>
  <si>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</si>
  <si>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</si>
  <si>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</si>
  <si>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</si>
  <si>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</si>
  <si>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</si>
  <si>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</si>
  <si>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</si>
  <si>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</si>
  <si>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</si>
  <si>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</si>
  <si>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</si>
  <si>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</si>
  <si>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</si>
  <si>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</si>
  <si>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</si>
  <si>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</si>
  <si>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</si>
  <si>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</si>
  <si>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</si>
  <si>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</si>
  <si>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</si>
  <si>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</si>
  <si>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</si>
  <si>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</si>
  <si>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</si>
  <si>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</si>
  <si>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</si>
  <si>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</si>
  <si>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</si>
  <si>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</si>
  <si>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</si>
  <si>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</si>
  <si>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</si>
  <si>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</si>
  <si>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</si>
  <si>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</si>
  <si>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</si>
  <si>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</si>
  <si>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</si>
  <si>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</si>
  <si>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</si>
  <si>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</si>
  <si>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</si>
  <si>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</si>
  <si>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</si>
  <si>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</si>
  <si>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</si>
  <si>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</si>
  <si>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</si>
  <si>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</si>
  <si>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</si>
  <si>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</si>
  <si>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</si>
  <si>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</si>
  <si>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</si>
  <si>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</si>
  <si>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</si>
  <si>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</si>
  <si>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</si>
  <si>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</si>
  <si>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</si>
  <si>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</si>
  <si>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</si>
  <si>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</si>
  <si>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</si>
  <si>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</si>
  <si>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</si>
  <si>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</si>
  <si>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</si>
  <si>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</si>
  <si>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</si>
  <si>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</si>
  <si>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</si>
  <si>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</si>
  <si>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</si>
  <si>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</si>
  <si>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</si>
  <si>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</si>
  <si>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</si>
  <si>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</si>
  <si>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</si>
  <si>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</si>
  <si>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</si>
  <si>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</si>
  <si>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</si>
  <si>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</si>
  <si>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</si>
  <si>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</si>
  <si>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</si>
  <si>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</si>
  <si>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</si>
  <si>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</si>
  <si>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</si>
  <si>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</si>
  <si>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</si>
  <si>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</si>
  <si>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</si>
  <si>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</si>
  <si>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</si>
  <si>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</si>
  <si>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</si>
  <si>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</si>
  <si>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</si>
  <si>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</si>
  <si>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</si>
  <si>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</si>
  <si>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</si>
  <si>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</si>
  <si>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</si>
  <si>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</si>
  <si>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</si>
  <si>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</si>
  <si>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</si>
  <si>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</si>
  <si>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</si>
  <si>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</si>
  <si>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</si>
  <si>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</si>
  <si>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</si>
  <si>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</si>
  <si>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</si>
  <si>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</si>
  <si>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</si>
  <si>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</si>
  <si>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</si>
  <si>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</si>
  <si>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</si>
  <si>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</si>
  <si>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</si>
  <si>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</si>
  <si>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</si>
  <si>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</si>
  <si>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</si>
  <si>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</si>
  <si>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</si>
  <si>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</si>
  <si>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</si>
  <si>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</si>
  <si>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</si>
  <si>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</si>
  <si>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</si>
  <si>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</si>
  <si>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</si>
  <si>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</si>
  <si>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</si>
  <si>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</si>
  <si>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</si>
  <si>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</si>
  <si>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</si>
  <si>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</si>
  <si>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</si>
  <si>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</si>
  <si>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</si>
  <si>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</si>
  <si>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</si>
  <si>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</si>
  <si>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</si>
  <si>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</si>
  <si>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</si>
  <si>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</si>
  <si>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</si>
  <si>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</si>
  <si>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</si>
  <si>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</si>
  <si>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</si>
  <si>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</si>
  <si>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</si>
  <si>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</si>
  <si>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</si>
  <si>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</si>
  <si>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</si>
  <si>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</si>
  <si>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</si>
  <si>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</si>
  <si>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</si>
  <si>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</si>
  <si>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</si>
  <si>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</si>
  <si>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</si>
  <si>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</si>
  <si>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</si>
  <si>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</si>
  <si>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</si>
  <si>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</si>
  <si>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</si>
  <si>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</si>
  <si>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</si>
  <si>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</si>
  <si>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</si>
  <si>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</si>
  <si>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</si>
  <si>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</si>
  <si>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</si>
  <si>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</si>
  <si>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</si>
  <si>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</si>
  <si>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</si>
  <si>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</si>
  <si>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</si>
  <si>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</si>
  <si>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</si>
  <si>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</si>
  <si>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</si>
  <si>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</si>
  <si>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</si>
  <si>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</si>
  <si>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</si>
  <si>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</si>
  <si>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</si>
  <si>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</si>
  <si>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</si>
  <si>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</si>
  <si>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</si>
  <si>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</si>
  <si>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</si>
  <si>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</si>
  <si>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</si>
  <si>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</si>
  <si>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</si>
  <si>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</si>
  <si>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</si>
  <si>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</si>
  <si>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</si>
  <si>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</si>
  <si>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</si>
  <si>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</si>
  <si>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</si>
  <si>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</si>
  <si>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</si>
  <si>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</si>
  <si>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</si>
  <si>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</si>
  <si>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</si>
  <si>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</si>
  <si>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</si>
  <si>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</si>
  <si>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</si>
  <si>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</si>
  <si>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</si>
  <si>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</si>
  <si>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</si>
  <si>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</si>
  <si>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</si>
  <si>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</si>
  <si>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</si>
  <si>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</si>
  <si>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</si>
  <si>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</si>
  <si>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</si>
  <si>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</si>
  <si>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</si>
  <si>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</si>
  <si>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</si>
  <si>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</si>
  <si>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</si>
  <si>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</si>
  <si>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</si>
  <si>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</si>
  <si>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</si>
  <si>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</si>
  <si>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</si>
  <si>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</si>
  <si>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</si>
  <si>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</si>
  <si>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</si>
  <si>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</si>
  <si>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</si>
  <si>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</si>
  <si>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</si>
  <si>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</si>
  <si>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</si>
  <si>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</si>
  <si>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</si>
  <si>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</si>
  <si>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</si>
  <si>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</si>
  <si>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</si>
  <si>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</si>
  <si>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</si>
  <si>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</si>
  <si>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</si>
  <si>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</si>
  <si>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</si>
  <si>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</si>
  <si>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</si>
  <si>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</si>
  <si>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</si>
  <si>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</si>
  <si>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</si>
  <si>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</si>
  <si>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</si>
  <si>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</si>
  <si>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</si>
  <si>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</si>
  <si>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</si>
  <si>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</si>
  <si>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</si>
  <si>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</si>
  <si>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</si>
  <si>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</si>
  <si>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</si>
  <si>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</si>
  <si>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</si>
  <si>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</si>
  <si>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</si>
  <si>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</si>
  <si>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</si>
  <si>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</si>
  <si>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</si>
  <si>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</si>
  <si>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</si>
  <si>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</si>
  <si>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</si>
  <si>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</si>
  <si>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</si>
  <si>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</si>
  <si>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</si>
  <si>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</si>
  <si>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</si>
  <si>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</si>
  <si>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</si>
  <si>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</si>
  <si>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</si>
  <si>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</si>
  <si>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</si>
  <si>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</si>
  <si>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</si>
  <si>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</si>
  <si>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</si>
  <si>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</si>
  <si>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</si>
  <si>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</si>
  <si>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</si>
  <si>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</si>
  <si>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</si>
  <si>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</si>
  <si>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</si>
  <si>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</si>
  <si>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</si>
  <si>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</si>
  <si>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</si>
  <si>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</si>
  <si>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</si>
  <si>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</si>
  <si>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</si>
  <si>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</si>
  <si>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</si>
  <si>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</si>
  <si>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</si>
  <si>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</si>
  <si>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</si>
  <si>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</si>
  <si>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</si>
  <si>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</si>
  <si>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</si>
  <si>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</si>
  <si>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</si>
  <si>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</si>
  <si>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</si>
  <si>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</si>
  <si>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</si>
  <si>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</si>
  <si>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</si>
  <si>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</si>
  <si>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</si>
  <si>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</si>
  <si>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</si>
  <si>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</si>
  <si>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</si>
  <si>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</si>
  <si>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</si>
  <si>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</si>
  <si>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</si>
  <si>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</si>
  <si>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</si>
  <si>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</si>
  <si>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</si>
  <si>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</si>
  <si>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</si>
  <si>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</si>
  <si>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</si>
  <si>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</si>
  <si>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</si>
  <si>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</si>
  <si>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</si>
  <si>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</si>
  <si>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</si>
  <si>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</si>
  <si>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</si>
  <si>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</si>
  <si>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</si>
  <si>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</si>
  <si>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</si>
  <si>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</si>
  <si>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</si>
  <si>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</si>
  <si>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</si>
  <si>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</si>
  <si>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</si>
  <si>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</si>
  <si>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</si>
  <si>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</si>
  <si>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</si>
  <si>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</si>
  <si>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</si>
  <si>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</si>
  <si>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</si>
  <si>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</si>
  <si>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</si>
  <si>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</si>
  <si>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</si>
  <si>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</si>
  <si>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</si>
  <si>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</si>
  <si>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</si>
  <si>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</si>
  <si>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</si>
  <si>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</si>
  <si>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</si>
  <si>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</si>
  <si>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</si>
  <si>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</si>
  <si>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</si>
  <si>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</si>
  <si>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</si>
  <si>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</si>
  <si>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</si>
  <si>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</si>
  <si>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</si>
  <si>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</si>
  <si>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</si>
  <si>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</si>
  <si>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</si>
  <si>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</si>
  <si>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</si>
  <si>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</si>
  <si>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</si>
  <si>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</si>
  <si>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</si>
  <si>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</si>
  <si>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</si>
  <si>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</si>
  <si>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</si>
  <si>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</si>
  <si>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</si>
  <si>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</si>
  <si>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</si>
  <si>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</si>
  <si>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</si>
  <si>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</si>
  <si>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</si>
  <si>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</si>
  <si>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</si>
  <si>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</si>
  <si>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</si>
  <si>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</si>
  <si>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</si>
  <si>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</si>
  <si>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</si>
  <si>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</si>
  <si>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</si>
  <si>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</si>
  <si>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</si>
  <si>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</si>
  <si>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</si>
  <si>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</si>
  <si>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</si>
  <si>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</si>
  <si>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</si>
  <si>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</si>
  <si>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</si>
  <si>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</si>
  <si>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</si>
  <si>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</si>
  <si>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</si>
  <si>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</si>
  <si>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</si>
  <si>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</si>
  <si>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</si>
  <si>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</si>
  <si>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</si>
  <si>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</si>
  <si>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</si>
  <si>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</si>
  <si>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</si>
  <si>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</si>
  <si>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</si>
  <si>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</si>
  <si>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</si>
  <si>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</si>
  <si>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</si>
  <si>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</si>
  <si>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</si>
  <si>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</si>
  <si>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</si>
  <si>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</si>
  <si>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</si>
  <si>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</si>
  <si>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</si>
  <si>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</si>
  <si>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</si>
  <si>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</si>
  <si>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</si>
  <si>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</si>
  <si>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</si>
  <si>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</si>
  <si>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</si>
  <si>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</si>
  <si>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</si>
  <si>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</si>
  <si>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</si>
  <si>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</si>
  <si>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</si>
  <si>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</si>
  <si>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</si>
  <si>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</si>
  <si>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</si>
  <si>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</si>
  <si>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</si>
  <si>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</si>
  <si>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</si>
  <si>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</si>
  <si>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</si>
  <si>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</si>
  <si>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</si>
  <si>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</si>
  <si>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</si>
  <si>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</si>
  <si>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</si>
  <si>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</si>
  <si>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</si>
  <si>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</si>
  <si>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</si>
  <si>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</si>
  <si>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</si>
  <si>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</si>
  <si>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</si>
  <si>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</si>
  <si>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</si>
  <si>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</si>
  <si>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</si>
  <si>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</si>
  <si>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</si>
  <si>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</si>
  <si>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</si>
  <si>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</si>
  <si>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</si>
  <si>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</si>
  <si>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</si>
  <si>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</si>
  <si>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</si>
  <si>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</si>
  <si>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</si>
  <si>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</si>
  <si>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</si>
  <si>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</si>
  <si>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</si>
  <si>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</si>
  <si>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</si>
  <si>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</si>
  <si>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</si>
  <si>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</si>
  <si>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</si>
  <si>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</si>
  <si>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</si>
  <si>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</si>
  <si>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</si>
  <si>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</si>
  <si>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</si>
  <si>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</si>
  <si>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</si>
  <si>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</si>
  <si>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</si>
  <si>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</si>
  <si>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</si>
  <si>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</si>
  <si>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</si>
  <si>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</si>
  <si>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</si>
  <si>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</si>
  <si>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</si>
  <si>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</si>
  <si>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</si>
  <si>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</si>
  <si>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</si>
  <si>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</si>
  <si>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</si>
  <si>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</si>
  <si>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</si>
  <si>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</si>
  <si>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</si>
  <si>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</si>
  <si>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</si>
  <si>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</si>
  <si>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</si>
  <si>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</si>
  <si>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</si>
  <si>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</si>
  <si>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</si>
  <si>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</si>
  <si>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</si>
  <si>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</si>
  <si>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</si>
  <si>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</si>
  <si>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</si>
  <si>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</si>
  <si>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</si>
  <si>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</si>
  <si>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</si>
  <si>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</si>
  <si>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</si>
  <si>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</si>
  <si>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</si>
  <si>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</si>
  <si>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</si>
  <si>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</si>
  <si>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</si>
  <si>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</si>
  <si>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</si>
  <si>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</si>
  <si>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</si>
  <si>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</si>
  <si>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</si>
  <si>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</si>
  <si>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</si>
  <si>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</si>
  <si>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</si>
  <si>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</si>
  <si>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</si>
  <si>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</si>
  <si>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</si>
  <si>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</si>
  <si>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</si>
  <si>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</si>
  <si>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</si>
  <si>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</si>
  <si>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</si>
  <si>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</si>
  <si>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</si>
  <si>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</si>
  <si>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</si>
  <si>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</si>
  <si>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</si>
  <si>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</si>
  <si>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</si>
  <si>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</si>
  <si>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</si>
  <si>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</si>
  <si>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</si>
  <si>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</si>
  <si>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</si>
  <si>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</si>
  <si>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</si>
  <si>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</si>
  <si>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</si>
  <si>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</si>
  <si>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</si>
  <si>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</si>
  <si>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</si>
  <si>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</si>
  <si>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</si>
  <si>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</si>
  <si>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</si>
  <si>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</si>
  <si>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</si>
  <si>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</si>
  <si>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</si>
  <si>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</si>
  <si>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</si>
  <si>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</si>
  <si>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</si>
  <si>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</si>
  <si>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</si>
  <si>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</si>
  <si>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</si>
  <si>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</si>
  <si>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</si>
  <si>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</si>
  <si>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</si>
  <si>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</si>
  <si>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</si>
  <si>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</si>
  <si>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</si>
  <si>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</si>
  <si>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</si>
  <si>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</si>
  <si>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</si>
  <si>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</si>
  <si>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</si>
  <si>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</si>
  <si>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</si>
  <si>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Taip</t>
  </si>
  <si>
    <t>Kauno miesto savivaldybės administracija</t>
  </si>
  <si>
    <t>Ne</t>
  </si>
  <si>
    <t>Lietuva</t>
  </si>
  <si>
    <t>1</t>
  </si>
  <si>
    <t>Centrinio viešųjų pirkimų ir 
koncesijų skyriaus vedėja</t>
  </si>
  <si>
    <t>Daiva Čeponienė</t>
  </si>
  <si>
    <t>Visiems tiekėjams pateikta vienoda informacija, suteikta pakankamai laiko pasiūlymams pateikti</t>
  </si>
  <si>
    <t>Jūratė Melėnienė</t>
  </si>
  <si>
    <t>jurate.meleniene@kaunas.lt</t>
  </si>
  <si>
    <t>Paslaugos</t>
  </si>
  <si>
    <t>Kainos ir kokybės santykis</t>
  </si>
  <si>
    <t>EUR</t>
  </si>
  <si>
    <t>Kaina</t>
  </si>
  <si>
    <t>Ekonomiškai naudingiausias pasiūlymas</t>
  </si>
  <si>
    <t>Supaprastintas pirkimas</t>
  </si>
  <si>
    <t>Kauno miesto savivaldybės visuomenės sveikatos biuras</t>
  </si>
  <si>
    <t>Vaidoto g. 115, 45390 Kaunas</t>
  </si>
  <si>
    <t>K. Navickienė</t>
  </si>
  <si>
    <t>Laisvės al. 96, Kaunas</t>
  </si>
  <si>
    <t>D. Čeponienė, D. Lebedinskienė, V. Augonis, J. Baltaduonytė, I., Bendokienė, R. Motiejūnienė, I. Montrimavičienė, R. Savickienė,  V. Tamašienė, J. Vasiliauskienė, J. Dabašinskienė,  V. Nevulė, A. Alešiūnienė, J. Putnienė,  G. Keserauskienė, V. Karpienė, I. Brazė,  J. Pakrosnienė,  A. Vilutytė, A. Kudirkienė,  D. Kuzminienė, G. Pilipaitienė</t>
  </si>
  <si>
    <t>Psichologinės gerovės ir psichikos sveikatos stiprinimo paslaugų pirkimas (Supaprastintas)</t>
  </si>
  <si>
    <t>Psichologinės gerovės ir psichikos sveikatos stiprinimo paslaugų pirkimas</t>
  </si>
  <si>
    <t>VPĮ 4 str. 2 d.</t>
  </si>
  <si>
    <t>VšĮ "Aukodeita"</t>
  </si>
  <si>
    <t>Kaišiadorių g. 20, Kaunas</t>
  </si>
  <si>
    <t>VšĮ "Pokyčių ir galimybių centras"</t>
  </si>
  <si>
    <t>P. Plechavičiaus g. 12-20, Kaunas</t>
  </si>
  <si>
    <t>UAB "Signata"</t>
  </si>
  <si>
    <t>Kuršių g. 7-1, Kaunas</t>
  </si>
  <si>
    <t>VšĮ " Psichologijos centras"</t>
  </si>
  <si>
    <t>Geležinio Vilko g. 12-53, Kaunas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</si>
</sst>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12">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1"/>
      <color theme="1"/>
      <name val="Calibri"/>
      <family val="2"/>
      <charset val="186"/>
    </font>
    <font>
      <sz val="10"/>
      <color theme="3" tint="9.9978637043366805E-2"/>
      <name val="Aptos Narrow"/>
      <charset val="186"/>
      <scheme val="minor"/>
    </font>
    <font>
      <u/>
      <sz val="12"/>
      <color theme="10"/>
      <name val="Aptos Narrow"/>
      <family val="2"/>
      <charset val="186"/>
      <scheme val="minor"/>
    </font>
  </fonts>
  <fills count="2">
    <fill>
      <patternFill patternType="none"/>
    </fill>
    <fill>
      <patternFill patternType="gray125"/>
    </fill>
  </fills>
  <borders count="4">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theme="3" tint="0.249977111117893"/>
      </left>
      <right style="thin">
        <color theme="3" tint="0.249977111117893"/>
      </right>
      <top style="thin">
        <color theme="3" tint="0.249977111117893"/>
      </top>
      <bottom style="thin">
        <color indexed="64"/>
      </bottom>
      <diagonal/>
    </border>
  </borders>
  <cellStyleXfs count="2">
    <xf numFmtId="0" fontId="0" fillId="0" borderId="0"/>
    <xf numFmtId="0" fontId="11" fillId="0" borderId="0" applyNumberFormat="0" applyFill="0" applyBorder="0" applyAlignment="0" applyProtection="0"/>
  </cellStyleXfs>
  <cellXfs count="49">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0" fontId="0" fillId="0" borderId="1" xfId="0" applyBorder="1" applyAlignment="1">
      <alignment wrapText="1"/>
    </xf>
    <xf numFmtId="0" fontId="11" fillId="0" borderId="1" xfId="1" applyBorder="1"/>
    <xf numFmtId="0" fontId="10"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Alignment="1">
      <alignment horizontal="center" vertical="center" wrapText="1"/>
    </xf>
    <xf numFmtId="49" fontId="5" fillId="0" borderId="1" xfId="0" applyNumberFormat="1" applyFont="1" applyBorder="1" applyAlignment="1">
      <alignment vertical="center" wrapText="1"/>
    </xf>
    <xf numFmtId="164" fontId="5" fillId="0" borderId="1" xfId="0" applyNumberFormat="1" applyFont="1" applyBorder="1" applyAlignment="1">
      <alignment vertical="center" wrapText="1"/>
    </xf>
    <xf numFmtId="0" fontId="9" fillId="0" borderId="3" xfId="0" applyFont="1" applyBorder="1" applyAlignment="1">
      <alignment vertical="center" wrapText="1"/>
    </xf>
    <xf numFmtId="4" fontId="5" fillId="0" borderId="1" xfId="0" applyNumberFormat="1" applyFont="1" applyBorder="1" applyAlignment="1">
      <alignment horizontal="center" vertical="center" wrapText="1"/>
    </xf>
    <xf numFmtId="4" fontId="5" fillId="0" borderId="1" xfId="0" applyNumberFormat="1" applyFont="1" applyBorder="1" applyAlignment="1">
      <alignment vertical="center"/>
    </xf>
    <xf numFmtId="3" fontId="5" fillId="0" borderId="1" xfId="0" applyNumberFormat="1" applyFont="1" applyBorder="1" applyAlignment="1">
      <alignment vertical="center" wrapText="1"/>
    </xf>
    <xf numFmtId="2" fontId="5" fillId="0" borderId="1" xfId="0" applyNumberFormat="1" applyFont="1" applyBorder="1" applyAlignment="1">
      <alignment vertical="center"/>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jurate.meleniene@kaunas.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
  <sheetViews>
    <sheetView showGridLines="0" topLeftCell="K1" zoomScale="70" zoomScaleNormal="70" workbookViewId="0">
      <selection activeCell="Y7" sqref="Y7"/>
    </sheetView>
  </sheetViews>
  <sheetFormatPr defaultColWidth="9" defaultRowHeight="15"/>
  <cols>
    <col min="1" max="1" width="25.6640625" style="1" customWidth="1"/>
    <col min="2" max="2" width="19" style="1" customWidth="1"/>
    <col min="3" max="3" width="12.5546875" style="1" customWidth="1"/>
    <col min="4" max="4" width="27.44140625" style="1" customWidth="1"/>
    <col min="5" max="5" width="17.44140625" style="1" customWidth="1"/>
    <col min="6" max="6" width="20.44140625" style="1" customWidth="1"/>
    <col min="7" max="7" width="17.88671875" style="1" customWidth="1"/>
    <col min="8" max="8" width="22.88671875" style="1" customWidth="1"/>
    <col min="9" max="9" width="18.109375" style="1" customWidth="1"/>
    <col min="10" max="10" width="33.6640625" style="1" customWidth="1"/>
    <col min="11" max="11" width="12.664062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44140625" style="1" customWidth="1"/>
    <col min="18" max="18" width="20.44140625" style="1" customWidth="1"/>
    <col min="19" max="21" width="15.44140625" style="1" customWidth="1"/>
    <col min="22" max="25" width="15.109375" style="1" customWidth="1"/>
    <col min="26" max="26" width="17.554687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330">
      <c r="A7" s="27" t="s">
        <v>9633</v>
      </c>
      <c r="B7" s="27" t="s">
        <v>9632</v>
      </c>
      <c r="C7" s="27">
        <v>5294143</v>
      </c>
      <c r="D7" s="27" t="s">
        <v>9655</v>
      </c>
      <c r="E7" s="27" t="s">
        <v>9649</v>
      </c>
      <c r="F7" s="27" t="s">
        <v>9636</v>
      </c>
      <c r="G7" s="27" t="s">
        <v>9636</v>
      </c>
      <c r="H7" s="27"/>
      <c r="I7" s="27" t="s">
        <v>9634</v>
      </c>
      <c r="J7" s="27"/>
      <c r="K7" s="27">
        <v>301676575</v>
      </c>
      <c r="L7" s="27" t="s">
        <v>9650</v>
      </c>
      <c r="M7" s="27" t="s">
        <v>9651</v>
      </c>
      <c r="N7" s="27" t="s">
        <v>127</v>
      </c>
      <c r="O7" s="44" t="s">
        <v>9652</v>
      </c>
      <c r="P7" s="27" t="s">
        <v>9634</v>
      </c>
      <c r="Q7" s="27">
        <v>188764867</v>
      </c>
      <c r="R7" s="27" t="s">
        <v>9635</v>
      </c>
      <c r="S7" s="27" t="s">
        <v>9653</v>
      </c>
      <c r="T7" s="27" t="s">
        <v>120</v>
      </c>
      <c r="U7" s="27" t="s">
        <v>9654</v>
      </c>
      <c r="V7" s="27" t="s">
        <v>9636</v>
      </c>
      <c r="W7" s="27" t="s">
        <v>9636</v>
      </c>
      <c r="X7" s="27" t="s">
        <v>9644</v>
      </c>
      <c r="Y7" s="27" t="s">
        <v>9156</v>
      </c>
      <c r="Z7" s="27"/>
      <c r="AA7" s="27">
        <v>1</v>
      </c>
    </row>
  </sheetData>
  <dataValidations count="9">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whole" allowBlank="1" showInputMessage="1" showErrorMessage="1" errorTitle="Klaida!" error="Juridinio asmens kodas turi būti skaičius: 9 skaitmenys" sqref="Q7">
      <formula1>8000</formula1>
      <formula2>1000000000</formula2>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list" allowBlank="1" showInputMessage="1" showErrorMessage="1" sqref="A7">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formula1>8000</formula1>
      <formula2>999999999</formula2>
    </dataValidation>
  </dataValidations>
  <pageMargins left="0.70866141732283472" right="0.70866141732283472" top="0.74803149606299213" bottom="0.74803149606299213" header="0.31496062992125984" footer="0.31496062992125984"/>
  <pageSetup paperSize="9" scale="63" fitToWidth="3"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Sąrašai!$G$2:$G$9455</xm:f>
          </x14:formula1>
          <xm:sqref>Y7</xm:sqref>
        </x14:dataValidation>
        <x14:dataValidation type="list" allowBlank="1" showInputMessage="1" showErrorMessage="1">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57"/>
  <sheetViews>
    <sheetView showGridLines="0" zoomScale="51" zoomScaleNormal="51" workbookViewId="0">
      <selection activeCell="P4" sqref="P4"/>
    </sheetView>
  </sheetViews>
  <sheetFormatPr defaultColWidth="9" defaultRowHeight="15"/>
  <cols>
    <col min="1" max="1" width="13.88671875" style="9" customWidth="1"/>
    <col min="2" max="2" width="15.664062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44140625" style="9" customWidth="1"/>
    <col min="12" max="12" width="12.21875" style="9" customWidth="1"/>
    <col min="13" max="13" width="31.109375" style="9" customWidth="1"/>
    <col min="14" max="14" width="17.44140625" style="9" customWidth="1"/>
    <col min="15" max="15" width="20.44140625" style="9" customWidth="1"/>
    <col min="16" max="16" width="39.44140625" style="9" customWidth="1"/>
    <col min="17" max="31" width="15.6640625" style="9" customWidth="1"/>
    <col min="32" max="16384" width="9" style="9"/>
  </cols>
  <sheetData>
    <row r="1" spans="1:31" ht="15.75">
      <c r="A1" s="7" t="s">
        <v>9612</v>
      </c>
    </row>
    <row r="2" spans="1:31" s="7" customFormat="1" ht="28.5" customHeight="1">
      <c r="A2" s="7" t="s">
        <v>67</v>
      </c>
    </row>
    <row r="3" spans="1:31" s="7" customFormat="1" ht="252.75" customHeight="1">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s="26" customFormat="1" ht="45">
      <c r="A4" s="42" t="s">
        <v>9638</v>
      </c>
      <c r="B4" s="27">
        <v>303378563</v>
      </c>
      <c r="C4" s="27" t="s">
        <v>9658</v>
      </c>
      <c r="D4" s="43">
        <v>46009</v>
      </c>
      <c r="E4" s="43">
        <v>46769</v>
      </c>
      <c r="F4" s="47">
        <v>152100</v>
      </c>
      <c r="G4" s="27" t="s">
        <v>9634</v>
      </c>
      <c r="H4" s="27" t="s">
        <v>9636</v>
      </c>
      <c r="I4" s="27"/>
      <c r="J4" s="27" t="s">
        <v>9634</v>
      </c>
      <c r="K4" s="26" t="s">
        <v>105</v>
      </c>
      <c r="L4" s="27" t="s">
        <v>9634</v>
      </c>
      <c r="M4" s="27" t="s">
        <v>9636</v>
      </c>
      <c r="N4" s="27" t="s">
        <v>9636</v>
      </c>
      <c r="O4" s="27" t="s">
        <v>9636</v>
      </c>
      <c r="P4" s="27" t="s">
        <v>9636</v>
      </c>
      <c r="Q4" s="27"/>
      <c r="R4" s="27"/>
      <c r="S4" s="27"/>
      <c r="T4" s="27"/>
      <c r="U4" s="27"/>
      <c r="V4" s="27"/>
      <c r="W4" s="27"/>
      <c r="X4" s="27"/>
      <c r="Y4" s="27"/>
      <c r="Z4" s="27"/>
      <c r="AA4" s="27"/>
      <c r="AB4" s="27"/>
      <c r="AC4" s="27"/>
      <c r="AD4" s="27"/>
      <c r="AE4" s="27"/>
    </row>
    <row r="5" spans="1:31">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8">
    <dataValidation type="decimal" operator="greaterThanOrEqual" allowBlank="1" showInputMessage="1" showErrorMessage="1" errorTitle="Klaida!" error="Sutarties vertė turi būti skaičius" sqref="F4:F16">
      <formula1>0</formula1>
    </dataValidation>
    <dataValidation type="list" allowBlank="1" showInputMessage="1" showErrorMessage="1" sqref="L4:P16 J4:J16 G4:G16">
      <formula1>"Taip,Ne"</formula1>
    </dataValidation>
    <dataValidation type="whole" allowBlank="1" showInputMessage="1" showErrorMessage="1" errorTitle="Klaida!" error="Turi būti nurodytas sveikasis skaičius" sqref="Q4:AE16">
      <formula1>0</formula1>
      <formula2>50000</formula2>
    </dataValidation>
    <dataValidation type="whole" allowBlank="1" showInputMessage="1" showErrorMessage="1" sqref="Q17:AE142">
      <formula1>0</formula1>
      <formula2>50000</formula2>
    </dataValidation>
    <dataValidation type="list" allowBlank="1" showInputMessage="1" showErrorMessage="1" sqref="H4:H16">
      <formula1>"Taip,Ne,Nežinoma"</formula1>
    </dataValidation>
    <dataValidation type="date" errorStyle="warning" allowBlank="1" showInputMessage="1" showErrorMessage="1" errorTitle="Perspėjimas" error="Patikrinkite ar teisinga sutarties sudarymo data" sqref="D4:D16">
      <formula1>44197</formula1>
      <formula2>46022</formula2>
    </dataValidation>
    <dataValidation type="date" operator="greaterThanOrEqual" allowBlank="1" showInputMessage="1" showErrorMessage="1" errorTitle="Informacija:" error="Sutarties galiojimo data turi būti vėlesnė nei sutarties sudarymo data" sqref="E4:E16">
      <formula1>$D4</formula1>
    </dataValidation>
    <dataValidation type="custom" showInputMessage="1" showErrorMessage="1" error="Nurodykite pirkimo objekto dalies (ių) numerį (-ius) A stulpelyje" sqref="B4:B16">
      <formula1>IF(B4&lt;&gt;"",A4&lt;&gt;"",TRUE)</formula1>
    </dataValidation>
  </dataValidations>
  <pageMargins left="0.70866141732283472" right="0.70866141732283472" top="0.74803149606299213" bottom="0.74803149606299213" header="0.31496062992125984" footer="0.31496062992125984"/>
  <pageSetup paperSize="9" scale="58" fitToWidth="3"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
  <sheetViews>
    <sheetView showGridLines="0" tabSelected="1" workbookViewId="0">
      <selection activeCell="C27" sqref="C27"/>
    </sheetView>
  </sheetViews>
  <sheetFormatPr defaultRowHeight="15"/>
  <cols>
    <col min="1" max="1" width="24.88671875" customWidth="1"/>
    <col min="2" max="2" width="19.109375" customWidth="1"/>
    <col min="3" max="3" width="27.21875" customWidth="1"/>
    <col min="4" max="4" width="25" customWidth="1"/>
    <col min="5" max="5" width="22.6640625" customWidth="1"/>
  </cols>
  <sheetData>
    <row r="1" spans="1:5" ht="21.75" customHeight="1">
      <c r="A1" s="7" t="s">
        <v>9612</v>
      </c>
      <c r="B1" s="9"/>
      <c r="C1" s="9"/>
      <c r="D1" s="9"/>
      <c r="E1" s="9"/>
    </row>
    <row r="2" spans="1:5" ht="15.75">
      <c r="A2" s="30" t="s">
        <v>6</v>
      </c>
      <c r="B2" s="31"/>
      <c r="C2" s="31"/>
      <c r="D2" s="31"/>
      <c r="E2" s="31"/>
    </row>
    <row r="3" spans="1:5" s="32" customFormat="1" ht="63">
      <c r="A3" s="10" t="s">
        <v>37</v>
      </c>
      <c r="B3" s="10" t="s">
        <v>38</v>
      </c>
      <c r="C3" s="10" t="s">
        <v>39</v>
      </c>
      <c r="D3" s="10" t="s">
        <v>40</v>
      </c>
      <c r="E3" s="10" t="s">
        <v>41</v>
      </c>
    </row>
    <row r="4" spans="1:5" ht="30">
      <c r="A4" s="13" t="s">
        <v>9642</v>
      </c>
      <c r="B4" s="13">
        <v>37067011454</v>
      </c>
      <c r="C4" s="38" t="s">
        <v>9643</v>
      </c>
      <c r="D4" s="36" t="s">
        <v>9639</v>
      </c>
      <c r="E4" s="13" t="s">
        <v>9640</v>
      </c>
    </row>
  </sheetData>
  <hyperlinks>
    <hyperlink ref="C4" r:id="rId1"/>
  </hyperlinks>
  <pageMargins left="0.70866141732283472" right="0.70866141732283472" top="0.74803149606299213" bottom="0.74803149606299213" header="0.31496062992125984" footer="0.31496062992125984"/>
  <pageSetup paperSize="9" scale="92"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88671875" style="1" customWidth="1"/>
    <col min="3" max="3" width="74.554687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70" zoomScaleNormal="70" workbookViewId="0">
      <selection activeCell="K10" sqref="K10"/>
    </sheetView>
  </sheetViews>
  <sheetFormatPr defaultColWidth="9" defaultRowHeight="15"/>
  <cols>
    <col min="1" max="1" width="10" style="9" customWidth="1"/>
    <col min="2" max="2" width="24.88671875" style="9" customWidth="1"/>
    <col min="3" max="3" width="14.109375" style="9" customWidth="1"/>
    <col min="4" max="4" width="19.554687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15" t="s">
        <v>44</v>
      </c>
      <c r="C3" s="15" t="s">
        <v>45</v>
      </c>
      <c r="D3" s="15" t="s">
        <v>46</v>
      </c>
    </row>
    <row r="4" spans="1:5" ht="45">
      <c r="A4" s="13">
        <v>1</v>
      </c>
      <c r="B4" s="27" t="s">
        <v>9656</v>
      </c>
      <c r="C4" s="13" t="s">
        <v>9156</v>
      </c>
      <c r="D4" s="13"/>
    </row>
    <row r="5" spans="1:5">
      <c r="A5" s="13"/>
      <c r="B5" s="13"/>
      <c r="C5" s="13"/>
      <c r="D5" s="13"/>
    </row>
    <row r="6" spans="1:5">
      <c r="A6" s="13"/>
      <c r="B6" s="13"/>
      <c r="C6" s="13"/>
      <c r="D6" s="13"/>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4:D21">
      <formula1>OR(C2="",AND(D2="",E2="",F2=""))</formula1>
    </dataValidation>
    <dataValidation type="whole" allowBlank="1" showInputMessage="1" showErrorMessage="1" errorTitle="Klaida" error="Pirkimo dalies numeris turi būti sveikasis skaičius" sqref="A4:A21">
      <formula1>1</formula1>
      <formula2>500</formula2>
    </dataValidation>
  </dataValidation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
  <sheetViews>
    <sheetView showGridLines="0" zoomScale="70" zoomScaleNormal="70" workbookViewId="0">
      <selection activeCell="B6" sqref="B6"/>
    </sheetView>
  </sheetViews>
  <sheetFormatPr defaultRowHeight="15"/>
  <cols>
    <col min="1" max="1" width="19.21875" customWidth="1"/>
    <col min="2" max="2" width="20.6640625" customWidth="1"/>
    <col min="3" max="3" width="24.554687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t="s">
        <v>9657</v>
      </c>
      <c r="C6" s="13"/>
      <c r="D6" s="13" t="s">
        <v>9636</v>
      </c>
      <c r="E6" s="13"/>
    </row>
  </sheetData>
  <dataValidations count="1">
    <dataValidation type="list" allowBlank="1" showInputMessage="1" showErrorMessage="1" sqref="D6">
      <formula1>"Taip,Ne"</formula1>
    </dataValidation>
  </dataValidations>
  <pageMargins left="0.70866141732283472" right="0.70866141732283472" top="0.74803149606299213" bottom="0.74803149606299213" header="0.31496062992125984" footer="0.31496062992125984"/>
  <pageSetup paperSize="9" scale="87"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2"/>
  <sheetViews>
    <sheetView showGridLines="0" zoomScale="78" zoomScaleNormal="78" workbookViewId="0">
      <selection activeCell="C4" sqref="C4"/>
    </sheetView>
  </sheetViews>
  <sheetFormatPr defaultColWidth="9" defaultRowHeight="15"/>
  <cols>
    <col min="1" max="1" width="11.44140625" style="9" customWidth="1"/>
    <col min="2" max="2" width="18" style="9" customWidth="1"/>
    <col min="3" max="3" width="20.44140625" style="9" customWidth="1"/>
    <col min="4" max="4" width="19.21875" style="9" customWidth="1"/>
    <col min="5" max="5" width="25.88671875" style="9" customWidth="1"/>
    <col min="6" max="6" width="13.6640625" style="9" customWidth="1"/>
    <col min="7" max="7" width="19.554687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c r="A4" s="13" t="s">
        <v>9636</v>
      </c>
      <c r="B4" s="13">
        <v>303378563</v>
      </c>
      <c r="C4" s="13" t="s">
        <v>9658</v>
      </c>
      <c r="D4" s="13"/>
      <c r="E4" s="36" t="s">
        <v>9659</v>
      </c>
      <c r="F4" s="13" t="s">
        <v>9637</v>
      </c>
      <c r="G4" s="13"/>
      <c r="H4" s="13"/>
    </row>
    <row r="5" spans="1:8" ht="30">
      <c r="A5" s="13" t="s">
        <v>9636</v>
      </c>
      <c r="B5" s="13">
        <v>307117977</v>
      </c>
      <c r="C5" s="36" t="s">
        <v>9660</v>
      </c>
      <c r="D5" s="13"/>
      <c r="E5" s="36" t="s">
        <v>9661</v>
      </c>
      <c r="F5" s="13" t="s">
        <v>9637</v>
      </c>
      <c r="G5" s="13"/>
      <c r="H5" s="13"/>
    </row>
    <row r="6" spans="1:8">
      <c r="A6" s="13" t="s">
        <v>9636</v>
      </c>
      <c r="B6" s="13">
        <v>234657040</v>
      </c>
      <c r="C6" s="36" t="s">
        <v>9662</v>
      </c>
      <c r="D6" s="13"/>
      <c r="E6" s="13" t="s">
        <v>9663</v>
      </c>
      <c r="F6" s="13" t="s">
        <v>9637</v>
      </c>
      <c r="G6" s="13"/>
      <c r="H6" s="13"/>
    </row>
    <row r="7" spans="1:8" ht="30">
      <c r="A7" s="13" t="s">
        <v>9636</v>
      </c>
      <c r="B7" s="13">
        <v>305704328</v>
      </c>
      <c r="C7" s="36" t="s">
        <v>9664</v>
      </c>
      <c r="D7" s="13"/>
      <c r="E7" s="13" t="s">
        <v>9665</v>
      </c>
      <c r="F7" s="13" t="s">
        <v>9637</v>
      </c>
      <c r="G7" s="13"/>
      <c r="H7" s="13"/>
    </row>
    <row r="8" spans="1:8">
      <c r="A8" s="13"/>
      <c r="B8" s="13"/>
      <c r="C8" s="13"/>
      <c r="D8" s="13"/>
      <c r="E8" s="13"/>
      <c r="F8" s="13"/>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formula1>"Taip,Ne"</formula1>
    </dataValidation>
  </dataValidations>
  <pageMargins left="0.70866141732283472" right="0.70866141732283472" top="0.74803149606299213" bottom="0.74803149606299213" header="0.31496062992125984" footer="0.31496062992125984"/>
  <pageSetup paperSize="9" scale="6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zoomScale="80" zoomScaleNormal="80" workbookViewId="0">
      <selection activeCell="B4" sqref="B4"/>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4" t="s">
        <v>9638</v>
      </c>
      <c r="B4" s="21" t="s">
        <v>9645</v>
      </c>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formula1>"Kainos ir kokybės santykis,Sąnaudų ir kokybės santykis,Sąnaudos,Kaina"</formula1>
    </dataValidation>
  </dataValidation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5"/>
  <sheetViews>
    <sheetView showGridLines="0" zoomScale="80" zoomScaleNormal="80" workbookViewId="0">
      <selection activeCell="A4" sqref="A4"/>
    </sheetView>
  </sheetViews>
  <sheetFormatPr defaultColWidth="9" defaultRowHeight="15"/>
  <cols>
    <col min="1" max="1" width="21.44140625" style="9" customWidth="1"/>
    <col min="2" max="2" width="23.5546875" style="9" customWidth="1"/>
    <col min="3" max="3" width="30.6640625" style="9" customWidth="1"/>
    <col min="4" max="4" width="31.21875" style="9" customWidth="1"/>
    <col min="5" max="6" width="24.88671875" style="9" customWidth="1"/>
    <col min="7" max="7" width="26.5546875" style="9" customWidth="1"/>
    <col min="8" max="8" width="35.6640625" style="9" customWidth="1"/>
    <col min="9" max="9" width="24.88671875" style="9" customWidth="1"/>
    <col min="10" max="10" width="23.664062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s="41" customFormat="1" ht="18.75" customHeight="1">
      <c r="A4" s="40"/>
      <c r="B4" s="40"/>
      <c r="C4" s="40"/>
      <c r="D4" s="40"/>
      <c r="E4" s="40"/>
      <c r="F4" s="40"/>
      <c r="G4" s="40"/>
      <c r="H4" s="39"/>
      <c r="I4" s="45"/>
      <c r="J4" s="40"/>
    </row>
    <row r="5" spans="1:13" ht="16.5" customHeight="1">
      <c r="A5" s="13"/>
      <c r="B5" s="13"/>
      <c r="C5" s="13"/>
      <c r="D5" s="35"/>
      <c r="E5" s="13"/>
      <c r="F5" s="13"/>
      <c r="G5" s="13"/>
      <c r="H5" s="13"/>
      <c r="I5" s="13"/>
      <c r="J5" s="13"/>
    </row>
    <row r="6" spans="1:13">
      <c r="A6" s="13"/>
      <c r="B6" s="13"/>
      <c r="C6" s="13"/>
      <c r="D6" s="13"/>
      <c r="E6" s="13"/>
      <c r="F6" s="13"/>
      <c r="G6" s="13"/>
      <c r="H6" s="13"/>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4">
    <dataValidation type="whole" allowBlank="1" showInputMessage="1" showErrorMessage="1" errorTitle="Klaida" error="Pirkimo dalies numeris turi būti sveikas skaičius" sqref="A56:A1418">
      <formula1>1</formula1>
      <formula2>5000</formula2>
    </dataValidation>
    <dataValidation type="whole" operator="greaterThan" allowBlank="1" showInputMessage="1" showErrorMessage="1" sqref="B56:B315">
      <formula1>0</formula1>
    </dataValidation>
    <dataValidation type="whole" allowBlank="1" showInputMessage="1" showErrorMessage="1" errorTitle="Klaida" error="Pirkimo dalies numeris turi būti sveikasis skaičius" sqref="A4:A21">
      <formula1>1</formula1>
      <formula2>5000</formula2>
    </dataValidation>
    <dataValidation type="custom" showErrorMessage="1" error="Nurodykite pirkimo dalies numerį A stulpelyje" prompt="Nurodykite pirkimo dalies numerį" sqref="B4:B21">
      <formula1>IF(B4&lt;&gt;"",A4&lt;&gt;"",TRUE)</formula1>
    </dataValidation>
  </dataValidations>
  <pageMargins left="0.70866141732283472" right="0.70866141732283472" top="0.74803149606299213" bottom="0.74803149606299213" header="0.31496062992125984" footer="0.31496062992125984"/>
  <pageSetup paperSize="9" scale="77" fitToWidth="2"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G56:G362 G4:G21</xm:sqref>
        </x14:dataValidation>
        <x14:dataValidation type="list" allowBlank="1" showInputMessage="1" showErrorMessage="1">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82"/>
  <sheetViews>
    <sheetView showGridLines="0" zoomScale="80" zoomScaleNormal="80" workbookViewId="0">
      <selection activeCell="K4" sqref="K4"/>
    </sheetView>
  </sheetViews>
  <sheetFormatPr defaultColWidth="9" defaultRowHeight="15"/>
  <cols>
    <col min="1" max="1" width="9" style="9"/>
    <col min="2" max="2" width="11" style="9" customWidth="1"/>
    <col min="3" max="3" width="17.44140625" style="9" customWidth="1"/>
    <col min="4" max="4" width="13.88671875" style="9" customWidth="1"/>
    <col min="5" max="5" width="21.6640625" style="9" customWidth="1"/>
    <col min="6" max="6" width="16.554687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ht="43.5" customHeight="1">
      <c r="A4" s="21">
        <v>1</v>
      </c>
      <c r="B4" s="21">
        <v>1</v>
      </c>
      <c r="C4" s="13">
        <v>303378563</v>
      </c>
      <c r="D4" s="36" t="s">
        <v>9658</v>
      </c>
      <c r="E4" s="21">
        <v>100</v>
      </c>
      <c r="F4" s="46">
        <v>95136</v>
      </c>
      <c r="G4" s="21" t="s">
        <v>9647</v>
      </c>
      <c r="H4" s="21" t="s">
        <v>9646</v>
      </c>
    </row>
    <row r="5" spans="1:8" ht="45">
      <c r="A5" s="21">
        <v>1</v>
      </c>
      <c r="B5" s="21">
        <v>2</v>
      </c>
      <c r="C5" s="13">
        <v>307117977</v>
      </c>
      <c r="D5" s="36" t="s">
        <v>9660</v>
      </c>
      <c r="E5" s="21">
        <v>81.23</v>
      </c>
      <c r="F5" s="48">
        <v>118560</v>
      </c>
      <c r="G5" s="21" t="s">
        <v>9647</v>
      </c>
      <c r="H5" s="21" t="s">
        <v>9646</v>
      </c>
    </row>
    <row r="6" spans="1:8">
      <c r="A6" s="21">
        <v>1</v>
      </c>
      <c r="B6" s="21">
        <v>3</v>
      </c>
      <c r="C6" s="13">
        <v>234657040</v>
      </c>
      <c r="D6" s="36" t="s">
        <v>9662</v>
      </c>
      <c r="E6" s="21">
        <v>64.48</v>
      </c>
      <c r="F6" s="48">
        <v>140160</v>
      </c>
      <c r="G6" s="21" t="s">
        <v>9647</v>
      </c>
      <c r="H6" s="21" t="s">
        <v>9646</v>
      </c>
    </row>
    <row r="7" spans="1:8" ht="45">
      <c r="A7" s="21">
        <v>1</v>
      </c>
      <c r="B7" s="21">
        <v>4</v>
      </c>
      <c r="C7" s="13">
        <v>305704328</v>
      </c>
      <c r="D7" s="36" t="s">
        <v>9664</v>
      </c>
      <c r="E7" s="13">
        <v>60.94</v>
      </c>
      <c r="F7" s="48">
        <v>148320</v>
      </c>
      <c r="G7" s="21" t="s">
        <v>9647</v>
      </c>
      <c r="H7" s="21" t="s">
        <v>9646</v>
      </c>
    </row>
    <row r="8" spans="1:8">
      <c r="A8" s="21"/>
      <c r="B8" s="21"/>
      <c r="C8" s="13"/>
      <c r="D8" s="13"/>
      <c r="E8" s="13"/>
      <c r="F8" s="21"/>
      <c r="G8" s="21"/>
      <c r="H8" s="21"/>
    </row>
    <row r="9" spans="1:8">
      <c r="A9" s="21"/>
      <c r="B9" s="21"/>
      <c r="C9" s="13"/>
      <c r="D9" s="36"/>
      <c r="E9" s="13"/>
      <c r="F9" s="21"/>
      <c r="G9" s="21"/>
      <c r="H9" s="21"/>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7">
    <dataValidation type="list" allowBlank="1" showInputMessage="1" showErrorMessage="1" sqref="H4:H32 H355:H1582">
      <formula1>"Antkainis (%),Nuolaida (%),EUR,Kita"</formula1>
    </dataValidation>
    <dataValidation type="list" allowBlank="1" showInputMessage="1" showErrorMessage="1" sqref="G355:G857 G4:G32">
      <formula1>"Kaina,Sąnaudos"</formula1>
    </dataValidation>
    <dataValidation type="decimal" operator="greaterThanOrEqual" allowBlank="1" showInputMessage="1" showErrorMessage="1" sqref="F355:F1162">
      <formula1>0</formula1>
    </dataValidation>
    <dataValidation type="whole" operator="greaterThan" allowBlank="1" showInputMessage="1" showErrorMessage="1" errorTitle="Klaida!" error="Pirkimo dalies numeris turi būti sveikasis skaičius" sqref="A355:A1228 A4:A32">
      <formula1>0</formula1>
    </dataValidation>
    <dataValidation type="whole" allowBlank="1" showInputMessage="1" showErrorMessage="1" errorTitle="Klaida!" error="Pasiūlymo eilės numeris turi būti sveikasis skaičius" sqref="B355:B857">
      <formula1>1</formula1>
      <formula2>100</formula2>
    </dataValidation>
    <dataValidation type="decimal" operator="greaterThanOrEqual" allowBlank="1" showInputMessage="1" showErrorMessage="1" errorTitle="Klaida!" error="Pasiūlymo vertę nurodykite skaičiumi" sqref="F4:F32">
      <formula1>0</formula1>
    </dataValidation>
    <dataValidation type="custom" showInputMessage="1" showErrorMessage="1" errorTitle="Klaida!" error="Nurodykite pirkimo dalies numerį A stulpelyje / pasiūlymų eilės numeris turi būti sveikasis skaičius" sqref="B4:B32">
      <formula1>AND(A4&lt;&gt;"", B4=INT(B4))</formula1>
    </dataValidation>
  </dataValidations>
  <pageMargins left="0.70866141732283472" right="0.70866141732283472" top="0.74803149606299213" bottom="0.74803149606299213" header="0.31496062992125984" footer="0.31496062992125984"/>
  <pageSetup paperSize="9" scale="7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
  <sheetViews>
    <sheetView zoomScale="80" zoomScaleNormal="80" workbookViewId="0">
      <selection activeCell="E4" sqref="E4"/>
    </sheetView>
  </sheetViews>
  <sheetFormatPr defaultRowHeight="15"/>
  <cols>
    <col min="1" max="1" width="19.5546875" customWidth="1"/>
    <col min="2" max="2" width="19.21875" customWidth="1"/>
    <col min="3" max="3" width="18.44140625" customWidth="1"/>
    <col min="4" max="4" width="29.44140625" customWidth="1"/>
    <col min="5" max="5" width="29.88671875" customWidth="1"/>
    <col min="6" max="6" width="30.554687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9627</v>
      </c>
      <c r="F3" s="10" t="s">
        <v>36</v>
      </c>
    </row>
    <row r="4" spans="1:6" ht="45">
      <c r="A4" s="13" t="s">
        <v>9636</v>
      </c>
      <c r="B4" s="13" t="s">
        <v>9636</v>
      </c>
      <c r="C4" s="13" t="s">
        <v>9636</v>
      </c>
      <c r="D4" s="13"/>
      <c r="E4" s="13" t="s">
        <v>9636</v>
      </c>
      <c r="F4" s="36" t="s">
        <v>9641</v>
      </c>
    </row>
  </sheetData>
  <dataValidations count="1">
    <dataValidation type="list" allowBlank="1" showInputMessage="1" showErrorMessage="1" sqref="A4:C4 E4">
      <formula1>"Taip,Ne"</formula1>
    </dataValidation>
  </dataValidations>
  <pageMargins left="0.70866141732283472" right="0.70866141732283472" top="0.74803149606299213" bottom="0.74803149606299213" header="0.31496062992125984" footer="0.31496062992125984"/>
  <pageSetup paperSize="9" scale="7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1"/>
  <sheetViews>
    <sheetView showGridLines="0" zoomScale="90" zoomScaleNormal="90" workbookViewId="0">
      <selection activeCell="D4" sqref="D4"/>
    </sheetView>
  </sheetViews>
  <sheetFormatPr defaultColWidth="9" defaultRowHeight="15"/>
  <cols>
    <col min="1" max="1" width="17.44140625" customWidth="1"/>
    <col min="2" max="2" width="35.109375" customWidth="1"/>
    <col min="3" max="3" width="16.88671875" customWidth="1"/>
    <col min="4" max="4" width="26.554687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ht="45">
      <c r="A4" s="23" t="s">
        <v>9638</v>
      </c>
      <c r="B4" s="37" t="s">
        <v>104</v>
      </c>
      <c r="C4" s="24">
        <v>45994</v>
      </c>
      <c r="D4" s="37" t="s">
        <v>9648</v>
      </c>
      <c r="E4" s="22"/>
    </row>
    <row r="5" spans="1:5">
      <c r="A5" s="23"/>
      <c r="B5" s="22"/>
      <c r="C5" s="24"/>
      <c r="D5" s="22"/>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formula1>42736</formula1>
    </dataValidation>
    <dataValidation type="date" operator="greaterThan" allowBlank="1" showInputMessage="1" showErrorMessage="1" errorTitle="Perspėjimas" error="Patikrinkite ar teisingai nurodėte procedūrų pabaigos datą" sqref="C4:C21">
      <formula1>44197</formula1>
    </dataValidation>
  </dataValidations>
  <pageMargins left="0.70866141732283472" right="0.70866141732283472" top="0.74803149606299213" bottom="0.74803149606299213" header="0.31496062992125984" footer="0.31496062992125984"/>
  <pageSetup paperSize="9" scale="87"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f9c884a0-80fa-49f1-80f8-084d90b8702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Windows User</cp:lastModifiedBy>
  <cp:revision/>
  <cp:lastPrinted>2025-12-29T08:38:22Z</cp:lastPrinted>
  <dcterms:created xsi:type="dcterms:W3CDTF">2024-12-10T07:35:04Z</dcterms:created>
  <dcterms:modified xsi:type="dcterms:W3CDTF">2025-12-29T08:44:07Z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