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vialietuva-my.sharepoint.com/personal/edita_maliskiene_vialietuva_lt/Documents/Desktop/EM/0_Pirkimai/AK_5856_kelio222_Kaunas-Vandziogala_17,577_km_per_Gynia_rekonstravimas_TPD_PVP/"/>
    </mc:Choice>
  </mc:AlternateContent>
  <xr:revisionPtr revIDLastSave="42" documentId="8_{1656794B-34BF-4051-A454-19DE9A283580}" xr6:coauthVersionLast="47" xr6:coauthVersionMax="47" xr10:uidLastSave="{5B3EC26D-93E5-428A-B5DB-74240827C8A5}"/>
  <bookViews>
    <workbookView xWindow="-108" yWindow="-108" windowWidth="23256" windowHeight="12456"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<sst xmlns="http://schemas.openxmlformats.org/spreadsheetml/2006/main" count="9711" uniqueCount="9658">
  <si>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</si>
  <si>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</si>
  <si>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</si>
  <si>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</si>
  <si>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</si>
  <si>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</si>
  <si>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</si>
  <si>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</si>
  <si>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</si>
  <si>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</si>
  <si>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</si>
  <si>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</si>
  <si>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</si>
  <si>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</si>
  <si>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</si>
  <si>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</si>
  <si>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</si>
  <si>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</si>
  <si>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</si>
  <si>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</si>
  <si>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</si>
  <si>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</si>
  <si>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</si>
  <si>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</si>
  <si>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</si>
  <si>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</si>
  <si>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</si>
  <si>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</si>
  <si>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</si>
  <si>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</si>
  <si>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</si>
  <si>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</si>
  <si>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</si>
  <si>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</si>
  <si>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</si>
  <si>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</si>
  <si>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</si>
  <si>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</si>
  <si>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</si>
  <si>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</si>
  <si>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</si>
  <si>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</si>
  <si>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</si>
  <si>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</si>
  <si>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</si>
  <si>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</si>
  <si>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</si>
  <si>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</si>
  <si>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</si>
  <si>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</si>
  <si>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</si>
  <si>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</si>
  <si>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</si>
  <si>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</si>
  <si>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</si>
  <si>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</si>
  <si>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</si>
  <si>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</si>
  <si>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</si>
  <si>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</si>
  <si>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</si>
  <si>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</si>
  <si>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</si>
  <si>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</si>
  <si>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</si>
  <si>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</si>
  <si>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</si>
  <si>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</si>
  <si>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</si>
  <si>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</si>
  <si>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</si>
  <si>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</si>
  <si>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</si>
  <si>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</si>
  <si>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</si>
  <si>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</si>
  <si>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</si>
  <si>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</si>
  <si>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</si>
  <si>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</si>
  <si>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</si>
  <si>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</si>
  <si>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</si>
  <si>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</si>
  <si>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</si>
  <si>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</si>
  <si>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</si>
  <si>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</si>
  <si>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</si>
  <si>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</si>
  <si>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</si>
  <si>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</si>
  <si>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</si>
  <si>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</si>
  <si>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</si>
  <si>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</si>
  <si>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</si>
  <si>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</si>
  <si>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</si>
  <si>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</si>
  <si>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</si>
  <si>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</si>
  <si>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</si>
  <si>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</si>
  <si>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</si>
  <si>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</si>
  <si>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</si>
  <si>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</si>
  <si>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</si>
  <si>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</si>
  <si>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</si>
  <si>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</si>
  <si>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</si>
  <si>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</si>
  <si>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</si>
  <si>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</si>
  <si>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</si>
  <si>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</si>
  <si>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</si>
  <si>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</si>
  <si>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</si>
  <si>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</si>
  <si>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</si>
  <si>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</si>
  <si>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</si>
  <si>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</si>
  <si>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</si>
  <si>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</si>
  <si>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</si>
  <si>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</si>
  <si>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</si>
  <si>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</si>
  <si>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</si>
  <si>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</si>
  <si>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</si>
  <si>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</si>
  <si>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</si>
  <si>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</si>
  <si>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</si>
  <si>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</si>
  <si>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</si>
  <si>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</si>
  <si>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</si>
  <si>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</si>
  <si>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</si>
  <si>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</si>
  <si>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</si>
  <si>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</si>
  <si>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</si>
  <si>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</si>
  <si>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</si>
  <si>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</si>
  <si>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</si>
  <si>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</si>
  <si>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</si>
  <si>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</si>
  <si>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</si>
  <si>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</si>
  <si>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</si>
  <si>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</si>
  <si>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</si>
  <si>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</si>
  <si>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</si>
  <si>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</si>
  <si>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</si>
  <si>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</si>
  <si>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</si>
  <si>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</si>
  <si>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</si>
  <si>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</si>
  <si>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</si>
  <si>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</si>
  <si>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</si>
  <si>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</si>
  <si>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</si>
  <si>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</si>
  <si>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</si>
  <si>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</si>
  <si>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</si>
  <si>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</si>
  <si>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</si>
  <si>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</si>
  <si>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</si>
  <si>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</si>
  <si>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</si>
  <si>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</si>
  <si>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</si>
  <si>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</si>
  <si>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</si>
  <si>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</si>
  <si>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</si>
  <si>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</si>
  <si>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</si>
  <si>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</si>
  <si>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</si>
  <si>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</si>
  <si>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</si>
  <si>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</si>
  <si>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</si>
  <si>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</si>
  <si>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</si>
  <si>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</si>
  <si>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</si>
  <si>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</si>
  <si>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</si>
  <si>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</si>
  <si>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</si>
  <si>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</si>
  <si>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</si>
  <si>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</si>
  <si>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</si>
  <si>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</si>
  <si>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</si>
  <si>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</si>
  <si>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</si>
  <si>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</si>
  <si>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</si>
  <si>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</si>
  <si>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</si>
  <si>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</si>
  <si>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</si>
  <si>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</si>
  <si>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</si>
  <si>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</si>
  <si>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</si>
  <si>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</si>
  <si>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</si>
  <si>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</si>
  <si>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</si>
  <si>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</si>
  <si>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</si>
  <si>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</si>
  <si>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</si>
  <si>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</si>
  <si>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</si>
  <si>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</si>
  <si>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</si>
  <si>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</si>
  <si>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</si>
  <si>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</si>
  <si>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</si>
  <si>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</si>
  <si>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</si>
  <si>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</si>
  <si>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</si>
  <si>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</si>
  <si>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</si>
  <si>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</si>
  <si>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</si>
  <si>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</si>
  <si>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</si>
  <si>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</si>
  <si>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</si>
  <si>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</si>
  <si>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</si>
  <si>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</si>
  <si>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</si>
  <si>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</si>
  <si>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</si>
  <si>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</si>
  <si>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</si>
  <si>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</si>
  <si>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</si>
  <si>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</si>
  <si>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</si>
  <si>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</si>
  <si>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</si>
  <si>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</si>
  <si>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</si>
  <si>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</si>
  <si>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</si>
  <si>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</si>
  <si>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</si>
  <si>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</si>
  <si>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</si>
  <si>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</si>
  <si>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</si>
  <si>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</si>
  <si>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</si>
  <si>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</si>
  <si>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</si>
  <si>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</si>
  <si>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</si>
  <si>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</si>
  <si>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</si>
  <si>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</si>
  <si>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</si>
  <si>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</si>
  <si>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</si>
  <si>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</si>
  <si>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</si>
  <si>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</si>
  <si>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</si>
  <si>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</si>
  <si>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</si>
  <si>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</si>
  <si>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</si>
  <si>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</si>
  <si>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</si>
  <si>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</si>
  <si>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</si>
  <si>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</si>
  <si>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</si>
  <si>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</si>
  <si>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</si>
  <si>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</si>
  <si>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</si>
  <si>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</si>
  <si>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</si>
  <si>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</si>
  <si>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</si>
  <si>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</si>
  <si>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</si>
  <si>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</si>
  <si>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</si>
  <si>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</si>
  <si>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</si>
  <si>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</si>
  <si>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</si>
  <si>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</si>
  <si>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</si>
  <si>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</si>
  <si>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</si>
  <si>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</si>
  <si>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</si>
  <si>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</si>
  <si>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</si>
  <si>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</si>
  <si>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</si>
  <si>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</si>
  <si>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</si>
  <si>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</si>
  <si>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</si>
  <si>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</si>
  <si>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</si>
  <si>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</si>
  <si>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</si>
  <si>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</si>
  <si>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</si>
  <si>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</si>
  <si>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</si>
  <si>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</si>
  <si>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</si>
  <si>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</si>
  <si>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</si>
  <si>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</si>
  <si>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</si>
  <si>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</si>
  <si>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</si>
  <si>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</si>
  <si>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</si>
  <si>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</si>
  <si>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</si>
  <si>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</si>
  <si>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</si>
  <si>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</si>
  <si>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</si>
  <si>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</si>
  <si>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</si>
  <si>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</si>
  <si>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</si>
  <si>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</si>
  <si>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</si>
  <si>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</si>
  <si>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</si>
  <si>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</si>
  <si>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</si>
  <si>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</si>
  <si>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</si>
  <si>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</si>
  <si>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</si>
  <si>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</si>
  <si>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</si>
  <si>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</si>
  <si>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</si>
  <si>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</si>
  <si>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</si>
  <si>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</si>
  <si>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</si>
  <si>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</si>
  <si>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</si>
  <si>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</si>
  <si>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</si>
  <si>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</si>
  <si>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</si>
  <si>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</si>
  <si>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</si>
  <si>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</si>
  <si>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</si>
  <si>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</si>
  <si>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</si>
  <si>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</si>
  <si>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</si>
  <si>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</si>
  <si>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</si>
  <si>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</si>
  <si>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</si>
  <si>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</si>
  <si>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</si>
  <si>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</si>
  <si>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</si>
  <si>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</si>
  <si>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</si>
  <si>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</si>
  <si>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</si>
  <si>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</si>
  <si>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</si>
  <si>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</si>
  <si>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</si>
  <si>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</si>
  <si>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</si>
  <si>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</si>
  <si>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</si>
  <si>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</si>
  <si>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</si>
  <si>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</si>
  <si>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</si>
  <si>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</si>
  <si>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</si>
  <si>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</si>
  <si>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</si>
  <si>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</si>
  <si>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</si>
  <si>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</si>
  <si>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</si>
  <si>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</si>
  <si>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</si>
  <si>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</si>
  <si>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</si>
  <si>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</si>
  <si>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</si>
  <si>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</si>
  <si>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</si>
  <si>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</si>
  <si>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</si>
  <si>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</si>
  <si>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</si>
  <si>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</si>
  <si>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</si>
  <si>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</si>
  <si>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</si>
  <si>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</si>
  <si>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</si>
  <si>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</si>
  <si>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</si>
  <si>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</si>
  <si>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</si>
  <si>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</si>
  <si>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</si>
  <si>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</si>
  <si>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</si>
  <si>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</si>
  <si>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</si>
  <si>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</si>
  <si>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</si>
  <si>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</si>
  <si>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</si>
  <si>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</si>
  <si>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</si>
  <si>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</si>
  <si>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</si>
  <si>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</si>
  <si>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</si>
  <si>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</si>
  <si>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</si>
  <si>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</si>
  <si>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</si>
  <si>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</si>
  <si>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</si>
  <si>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</si>
  <si>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</si>
  <si>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</si>
  <si>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</si>
  <si>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</si>
  <si>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</si>
  <si>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</si>
  <si>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</si>
  <si>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</si>
  <si>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</si>
  <si>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</si>
  <si>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</si>
  <si>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</si>
  <si>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</si>
  <si>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</si>
  <si>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</si>
  <si>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</si>
  <si>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</si>
  <si>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</si>
  <si>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</si>
  <si>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</si>
  <si>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</si>
  <si>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</si>
  <si>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</si>
  <si>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</si>
  <si>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</si>
  <si>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</si>
  <si>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</si>
  <si>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</si>
  <si>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</si>
  <si>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</si>
  <si>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</si>
  <si>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</si>
  <si>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</si>
  <si>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</si>
  <si>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</si>
  <si>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</si>
  <si>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</si>
  <si>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</si>
  <si>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</si>
  <si>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</si>
  <si>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</si>
  <si>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</si>
  <si>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</si>
  <si>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</si>
  <si>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</si>
  <si>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</si>
  <si>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</si>
  <si>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</si>
  <si>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</si>
  <si>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</si>
  <si>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</si>
  <si>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</si>
  <si>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</si>
  <si>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</si>
  <si>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</si>
  <si>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</si>
  <si>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</si>
  <si>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</si>
  <si>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</si>
  <si>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</si>
  <si>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</si>
  <si>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</si>
  <si>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</si>
  <si>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</si>
  <si>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</si>
  <si>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</si>
  <si>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</si>
  <si>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</si>
  <si>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</si>
  <si>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</si>
  <si>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</si>
  <si>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</si>
  <si>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</si>
  <si>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</si>
  <si>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</si>
  <si>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</si>
  <si>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</si>
  <si>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</si>
  <si>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</si>
  <si>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</si>
  <si>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</si>
  <si>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</si>
  <si>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</si>
  <si>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</si>
  <si>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</si>
  <si>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</si>
  <si>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</si>
  <si>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</si>
  <si>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</si>
  <si>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</si>
  <si>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</si>
  <si>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</si>
  <si>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</si>
  <si>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</si>
  <si>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</si>
  <si>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</si>
  <si>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</si>
  <si>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</si>
  <si>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</si>
  <si>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</si>
  <si>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</si>
  <si>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</si>
  <si>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</si>
  <si>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</si>
  <si>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</si>
  <si>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</si>
  <si>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</si>
  <si>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</si>
  <si>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</si>
  <si>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</si>
  <si>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</si>
  <si>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</si>
  <si>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</si>
  <si>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</si>
  <si>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</si>
  <si>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</si>
  <si>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</si>
  <si>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</si>
  <si>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</si>
  <si>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</si>
  <si>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</si>
  <si>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</si>
  <si>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</si>
  <si>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</si>
  <si>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</si>
  <si>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</si>
  <si>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</si>
  <si>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</si>
  <si>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</si>
  <si>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</si>
  <si>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</si>
  <si>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</si>
  <si>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</si>
  <si>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</si>
  <si>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</si>
  <si>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</si>
  <si>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</si>
  <si>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</si>
  <si>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</si>
  <si>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</si>
  <si>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</si>
  <si>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</si>
  <si>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</si>
  <si>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</si>
  <si>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</si>
  <si>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</si>
  <si>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</si>
  <si>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</si>
  <si>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</si>
  <si>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</si>
  <si>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</si>
  <si>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</si>
  <si>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</si>
  <si>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</si>
  <si>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</si>
  <si>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</si>
  <si>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</si>
  <si>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</si>
  <si>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</si>
  <si>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</si>
  <si>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</si>
  <si>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</si>
  <si>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</si>
  <si>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</si>
  <si>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</si>
  <si>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</si>
  <si>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</si>
  <si>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</si>
  <si>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</si>
  <si>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</si>
  <si>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</si>
  <si>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</si>
  <si>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</si>
  <si>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</si>
  <si>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</si>
  <si>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</si>
  <si>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</si>
  <si>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</si>
  <si>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</si>
  <si>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</si>
  <si>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</si>
  <si>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</si>
  <si>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</si>
  <si>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</si>
  <si>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</si>
  <si>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</si>
  <si>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</si>
  <si>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</si>
  <si>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</si>
  <si>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</si>
  <si>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</si>
  <si>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</si>
  <si>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</si>
  <si>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</si>
  <si>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</si>
  <si>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</si>
  <si>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</si>
  <si>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</si>
  <si>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</si>
  <si>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</si>
  <si>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</si>
  <si>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</si>
  <si>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</si>
  <si>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</si>
  <si>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</si>
  <si>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</si>
  <si>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</si>
  <si>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</si>
  <si>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</si>
  <si>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</si>
  <si>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</si>
  <si>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</si>
  <si>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</si>
  <si>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</si>
  <si>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</si>
  <si>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</si>
  <si>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</si>
  <si>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</si>
  <si>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</si>
  <si>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</si>
  <si>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</si>
  <si>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</si>
  <si>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</si>
  <si>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</si>
  <si>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</si>
  <si>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</si>
  <si>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</si>
  <si>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</si>
  <si>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</si>
  <si>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</si>
  <si>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</si>
  <si>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</si>
  <si>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</si>
  <si>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</si>
  <si>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</si>
  <si>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</si>
  <si>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</si>
  <si>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</si>
  <si>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</si>
  <si>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</si>
  <si>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</si>
  <si>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</si>
  <si>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</si>
  <si>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</si>
  <si>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</si>
  <si>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</si>
  <si>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</si>
  <si>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</si>
  <si>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</si>
  <si>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</si>
  <si>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</si>
  <si>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</si>
  <si>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</si>
  <si>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</si>
  <si>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</si>
  <si>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</si>
  <si>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</si>
  <si>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</si>
  <si>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</si>
  <si>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</si>
  <si>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</si>
  <si>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</si>
  <si>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</si>
  <si>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</si>
  <si>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</si>
  <si>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</si>
  <si>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</si>
  <si>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</si>
  <si>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</si>
  <si>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</si>
  <si>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</si>
  <si>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</si>
  <si>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</si>
  <si>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</si>
  <si>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</si>
  <si>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</si>
  <si>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</si>
  <si>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</si>
  <si>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</si>
  <si>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</si>
  <si>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</si>
  <si>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</si>
  <si>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</si>
  <si>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</si>
  <si>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</si>
  <si>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</si>
  <si>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</si>
  <si>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</si>
  <si>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</si>
  <si>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</si>
  <si>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</si>
  <si>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</si>
  <si>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</si>
  <si>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</si>
  <si>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</si>
  <si>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</si>
  <si>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</si>
  <si>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</si>
  <si>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</si>
  <si>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</si>
  <si>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</si>
  <si>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</si>
  <si>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</si>
  <si>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</si>
  <si>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</si>
  <si>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</si>
  <si>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</si>
  <si>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</si>
  <si>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</si>
  <si>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</si>
  <si>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</si>
  <si>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</si>
  <si>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</si>
  <si>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</si>
  <si>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</si>
  <si>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</si>
  <si>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</si>
  <si>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</si>
  <si>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</si>
  <si>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</si>
  <si>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</si>
  <si>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</si>
  <si>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</si>
  <si>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</si>
  <si>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</si>
  <si>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</si>
  <si>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</si>
  <si>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</si>
  <si>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</si>
  <si>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</si>
  <si>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</si>
  <si>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</si>
  <si>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</si>
  <si>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</si>
  <si>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</si>
  <si>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</si>
  <si>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</si>
  <si>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</si>
  <si>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</si>
  <si>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</si>
  <si>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</si>
  <si>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</si>
  <si>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</si>
  <si>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</si>
  <si>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</si>
  <si>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</si>
  <si>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</si>
  <si>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</si>
  <si>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</si>
  <si>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</si>
  <si>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</si>
  <si>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</si>
  <si>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</si>
  <si>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</si>
  <si>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</si>
  <si>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</si>
  <si>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</si>
  <si>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</si>
  <si>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</si>
  <si>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</si>
  <si>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</si>
  <si>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</si>
  <si>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</si>
  <si>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</si>
  <si>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</si>
  <si>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</si>
  <si>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</si>
  <si>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</si>
  <si>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</si>
  <si>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</si>
  <si>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</si>
  <si>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</si>
  <si>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</si>
  <si>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</si>
  <si>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</si>
  <si>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</si>
  <si>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</si>
  <si>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</si>
  <si>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</si>
  <si>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</si>
  <si>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</si>
  <si>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</si>
  <si>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</si>
  <si>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</si>
  <si>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</si>
  <si>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</si>
  <si>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</si>
  <si>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</si>
  <si>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</si>
  <si>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</si>
  <si>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</si>
  <si>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</si>
  <si>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</si>
  <si>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</si>
  <si>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</si>
  <si>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</si>
  <si>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</si>
  <si>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</si>
  <si>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</si>
  <si>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</si>
  <si>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</si>
  <si>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</si>
  <si>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</si>
  <si>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</si>
  <si>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</si>
  <si>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</si>
  <si>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</si>
  <si>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</si>
  <si>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</si>
  <si>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</si>
  <si>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</si>
  <si>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</si>
  <si>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</si>
  <si>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</si>
  <si>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</si>
  <si>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</si>
  <si>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</si>
  <si>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</si>
  <si>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</si>
  <si>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</si>
  <si>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</si>
  <si>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</si>
  <si>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</si>
  <si>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</si>
  <si>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</si>
  <si>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</si>
  <si>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</si>
  <si>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</si>
  <si>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</si>
  <si>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</si>
  <si>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</si>
  <si>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</si>
  <si>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</si>
  <si>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</si>
  <si>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</si>
  <si>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</si>
  <si>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</si>
  <si>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</si>
  <si>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</si>
  <si>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</si>
  <si>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</si>
  <si>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</si>
  <si>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</si>
  <si>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</si>
  <si>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</si>
  <si>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</si>
  <si>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</si>
  <si>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</si>
  <si>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</si>
  <si>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</si>
  <si>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</si>
  <si>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</si>
  <si>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</si>
  <si>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</si>
  <si>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</si>
  <si>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</si>
  <si>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</si>
  <si>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</si>
  <si>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</si>
  <si>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</si>
  <si>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</si>
  <si>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</si>
  <si>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</si>
  <si>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</si>
  <si>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</si>
  <si>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</si>
  <si>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</si>
  <si>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</si>
  <si>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</si>
  <si>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</si>
  <si>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</si>
  <si>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</si>
  <si>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</si>
  <si>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</si>
  <si>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</si>
  <si>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</si>
  <si>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</si>
  <si>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</si>
  <si>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</si>
  <si>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</si>
  <si>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</si>
  <si>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</si>
  <si>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</si>
  <si>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</si>
  <si>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</si>
  <si>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</si>
  <si>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</si>
  <si>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</si>
  <si>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</si>
  <si>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</si>
  <si>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</si>
  <si>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</si>
  <si>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</si>
  <si>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</si>
  <si>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</si>
  <si>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</si>
  <si>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</si>
  <si>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</si>
  <si>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</si>
  <si>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</si>
  <si>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</si>
  <si>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</si>
  <si>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</si>
  <si>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</si>
  <si>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</si>
  <si>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</si>
  <si>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</si>
  <si>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</si>
  <si>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</si>
  <si>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</si>
  <si>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</si>
  <si>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</si>
  <si>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</si>
  <si>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</si>
  <si>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</si>
  <si>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</si>
  <si>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</si>
  <si>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</si>
  <si>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</si>
  <si>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</si>
  <si>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</si>
  <si>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</si>
  <si>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</si>
  <si>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</si>
  <si>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</si>
  <si>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</si>
  <si>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</si>
  <si>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</si>
  <si>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</si>
  <si>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</si>
  <si>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</si>
  <si>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</si>
  <si>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</si>
  <si>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</si>
  <si>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</si>
  <si>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</si>
  <si>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</si>
  <si>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</si>
  <si>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</si>
  <si>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</si>
  <si>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</si>
  <si>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</si>
  <si>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</si>
  <si>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</si>
  <si>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</si>
  <si>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</si>
  <si>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</si>
  <si>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</si>
  <si>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</si>
  <si>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</si>
  <si>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</si>
  <si>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</si>
  <si>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</si>
  <si>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</si>
  <si>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</si>
  <si>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</si>
  <si>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</si>
  <si>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</si>
  <si>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</si>
  <si>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</si>
  <si>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</si>
  <si>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</si>
  <si>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</si>
  <si>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</si>
  <si>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</si>
  <si>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</si>
  <si>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</si>
  <si>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</si>
  <si>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</si>
  <si>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</si>
  <si>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</si>
  <si>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</si>
  <si>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</si>
  <si>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</si>
  <si>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</si>
  <si>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</si>
  <si>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</si>
  <si>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</si>
  <si>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</si>
  <si>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</si>
  <si>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</si>
  <si>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</si>
  <si>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</si>
  <si>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</si>
  <si>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</si>
  <si>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</si>
  <si>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</si>
  <si>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</si>
  <si>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</si>
  <si>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</si>
  <si>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</si>
  <si>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</si>
  <si>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</si>
  <si>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</si>
  <si>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</si>
  <si>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</si>
  <si>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</si>
  <si>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</si>
  <si>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</si>
  <si>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</si>
  <si>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</si>
  <si>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</si>
  <si>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</si>
  <si>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</si>
  <si>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</si>
  <si>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</si>
  <si>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</si>
  <si>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</si>
  <si>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</si>
  <si>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</si>
  <si>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</si>
  <si>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</si>
  <si>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</si>
  <si>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</si>
  <si>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</si>
  <si>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</si>
  <si>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</si>
  <si>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</si>
  <si>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</si>
  <si>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</si>
  <si>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</si>
  <si>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</si>
  <si>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</si>
  <si>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</si>
  <si>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</si>
  <si>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</si>
  <si>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</si>
  <si>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</si>
  <si>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</si>
  <si>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</si>
  <si>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</si>
  <si>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</si>
  <si>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</si>
  <si>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</si>
  <si>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</si>
  <si>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</si>
  <si>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</si>
  <si>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</si>
  <si>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</si>
  <si>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</si>
  <si>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</si>
  <si>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</si>
  <si>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</si>
  <si>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</si>
  <si>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</si>
  <si>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</si>
  <si>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</si>
  <si>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</si>
  <si>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</si>
  <si>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</si>
  <si>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</si>
  <si>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</si>
  <si>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</si>
  <si>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</si>
  <si>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</si>
  <si>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</si>
  <si>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</si>
  <si>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</si>
  <si>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</si>
  <si>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</si>
  <si>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</si>
  <si>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</si>
  <si>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</si>
  <si>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</si>
  <si>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</si>
  <si>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</si>
  <si>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</si>
  <si>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</si>
  <si>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</si>
  <si>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</si>
  <si>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</si>
  <si>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</si>
  <si>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</si>
  <si>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</si>
  <si>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</si>
  <si>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</si>
  <si>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</si>
  <si>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</si>
  <si>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</si>
  <si>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</si>
  <si>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</si>
  <si>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</si>
  <si>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</si>
  <si>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</si>
  <si>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</si>
  <si>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</si>
  <si>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</si>
  <si>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</si>
  <si>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</si>
  <si>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</si>
  <si>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</si>
  <si>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</si>
  <si>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</si>
  <si>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</si>
  <si>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</si>
  <si>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</si>
  <si>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</si>
  <si>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</si>
  <si>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</si>
  <si>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</si>
  <si>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</si>
  <si>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</si>
  <si>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</si>
  <si>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</si>
  <si>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</si>
  <si>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</si>
  <si>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</si>
  <si>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</si>
  <si>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</si>
  <si>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</si>
  <si>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</si>
  <si>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</si>
  <si>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</si>
  <si>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</si>
  <si>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</si>
  <si>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</si>
  <si>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</si>
  <si>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</si>
  <si>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</si>
  <si>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</si>
  <si>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</si>
  <si>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</si>
  <si>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</si>
  <si>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</si>
  <si>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</si>
  <si>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</si>
  <si>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</si>
  <si>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</si>
  <si>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</si>
  <si>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</si>
  <si>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</si>
  <si>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</si>
  <si>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</si>
  <si>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</si>
  <si>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</si>
  <si>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</si>
  <si>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</si>
  <si>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</si>
  <si>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</si>
  <si>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</si>
  <si>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</si>
  <si>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</si>
  <si>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</si>
  <si>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</si>
  <si>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</si>
  <si>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</si>
  <si>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</si>
  <si>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</si>
  <si>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</si>
  <si>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</si>
  <si>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</si>
  <si>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</si>
  <si>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</si>
  <si>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</si>
  <si>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</si>
  <si>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</si>
  <si>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</si>
  <si>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</si>
  <si>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</si>
  <si>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</si>
  <si>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</si>
  <si>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</si>
  <si>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</si>
  <si>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</si>
  <si>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</si>
  <si>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</si>
  <si>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</si>
  <si>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</si>
  <si>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</si>
  <si>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</si>
  <si>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</si>
  <si>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</si>
  <si>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</si>
  <si>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</si>
  <si>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</si>
  <si>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</si>
  <si>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</si>
  <si>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</si>
  <si>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</si>
  <si>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</si>
  <si>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</si>
  <si>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</si>
  <si>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</si>
  <si>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</si>
  <si>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</si>
  <si>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</si>
  <si>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</si>
  <si>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</si>
  <si>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</si>
  <si>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</si>
  <si>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</si>
  <si>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</si>
  <si>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</si>
  <si>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</si>
  <si>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</si>
  <si>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</si>
  <si>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</si>
  <si>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</si>
  <si>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</si>
  <si>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</si>
  <si>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</si>
  <si>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</si>
  <si>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</si>
  <si>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</si>
  <si>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</si>
  <si>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</si>
  <si>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</si>
  <si>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</si>
  <si>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</si>
  <si>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</si>
  <si>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</si>
  <si>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</si>
  <si>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</si>
  <si>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</si>
  <si>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</si>
  <si>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</si>
  <si>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</si>
  <si>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</si>
  <si>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</si>
  <si>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</si>
  <si>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</si>
  <si>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</si>
  <si>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</si>
  <si>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</si>
  <si>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</si>
  <si>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</si>
  <si>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</si>
  <si>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</si>
  <si>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</si>
  <si>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</si>
  <si>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</si>
  <si>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</si>
  <si>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</si>
  <si>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</si>
  <si>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</si>
  <si>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</si>
  <si>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</si>
  <si>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</si>
  <si>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</si>
  <si>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</si>
  <si>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</si>
  <si>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</si>
  <si>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</si>
  <si>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</si>
  <si>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</si>
  <si>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</si>
  <si>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</si>
  <si>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</si>
  <si>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</si>
  <si>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</si>
  <si>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</si>
  <si>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</si>
  <si>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</si>
  <si>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</si>
  <si>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</si>
  <si>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</si>
  <si>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</si>
  <si>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</si>
  <si>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</si>
  <si>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</si>
  <si>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</si>
  <si>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</si>
  <si>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</si>
  <si>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</si>
  <si>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</si>
  <si>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</si>
  <si>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</si>
  <si>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</si>
  <si>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</si>
  <si>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</si>
  <si>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</si>
  <si>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</si>
  <si>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</si>
  <si>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</si>
  <si>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</si>
  <si>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</si>
  <si>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</si>
  <si>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</si>
  <si>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</si>
  <si>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</si>
  <si>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</si>
  <si>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</si>
  <si>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</si>
  <si>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</si>
  <si>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</si>
  <si>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</si>
  <si>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</si>
  <si>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</si>
  <si>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</si>
  <si>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</si>
  <si>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</si>
  <si>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</si>
  <si>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</si>
  <si>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</si>
  <si>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</si>
  <si>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</si>
  <si>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</si>
  <si>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</si>
  <si>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</si>
  <si>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</si>
  <si>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</si>
  <si>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</si>
  <si>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</si>
  <si>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</si>
  <si>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</si>
  <si>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</si>
  <si>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</si>
  <si>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</si>
  <si>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</si>
  <si>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</si>
  <si>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</si>
  <si>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</si>
  <si>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</si>
  <si>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</si>
  <si>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</si>
  <si>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</si>
  <si>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</si>
  <si>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</si>
  <si>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</si>
  <si>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</si>
  <si>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</si>
  <si>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</si>
  <si>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</si>
  <si>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</si>
  <si>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</si>
  <si>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</si>
  <si>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</si>
  <si>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</si>
  <si>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</si>
  <si>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</si>
  <si>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</si>
  <si>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</si>
  <si>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</si>
  <si>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</si>
  <si>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</si>
  <si>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</si>
  <si>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</si>
  <si>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</si>
  <si>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</si>
  <si>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</si>
  <si>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</si>
  <si>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</si>
  <si>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</si>
  <si>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</si>
  <si>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</si>
  <si>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</si>
  <si>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</si>
  <si>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</si>
  <si>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</si>
  <si>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</si>
  <si>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</si>
  <si>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</si>
  <si>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</si>
  <si>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</si>
  <si>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</si>
  <si>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</si>
  <si>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</si>
  <si>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</si>
  <si>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</si>
  <si>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</si>
  <si>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</si>
  <si>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</si>
  <si>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</si>
  <si>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</si>
  <si>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</si>
  <si>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</si>
  <si>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</si>
  <si>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</si>
  <si>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</si>
  <si>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</si>
  <si>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</si>
  <si>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</si>
  <si>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</si>
  <si>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</si>
  <si>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</si>
  <si>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</si>
  <si>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</si>
  <si>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</si>
  <si>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</si>
  <si>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</si>
  <si>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</si>
  <si>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</si>
  <si>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</si>
  <si>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</si>
  <si>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</si>
  <si>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</si>
  <si>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</si>
  <si>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</si>
  <si>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</si>
  <si>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</si>
  <si>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</si>
  <si>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</si>
  <si>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</si>
  <si>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</si>
  <si>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</si>
  <si>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</si>
  <si>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</si>
  <si>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</si>
  <si>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</si>
  <si>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</si>
  <si>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</si>
  <si>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</si>
  <si>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</si>
  <si>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</si>
  <si>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</si>
  <si>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</si>
  <si>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</si>
  <si>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</si>
  <si>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</si>
  <si>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</si>
  <si>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</si>
  <si>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</si>
  <si>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</si>
  <si>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</si>
  <si>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</si>
  <si>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</si>
  <si>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</si>
  <si>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</si>
  <si>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</si>
  <si>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</si>
  <si>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</si>
  <si>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</si>
  <si>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</si>
  <si>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</si>
  <si>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</si>
  <si>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</si>
  <si>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</si>
  <si>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</si>
  <si>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</si>
  <si>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</si>
  <si>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</si>
  <si>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</si>
  <si>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</si>
  <si>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</si>
  <si>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</si>
  <si>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</si>
  <si>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</si>
  <si>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</si>
  <si>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</si>
  <si>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</si>
  <si>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</si>
  <si>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</si>
  <si>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</si>
  <si>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</si>
  <si>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</si>
  <si>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</si>
  <si>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</si>
  <si>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</si>
  <si>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</si>
  <si>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</si>
  <si>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</si>
  <si>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</si>
  <si>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</si>
  <si>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</si>
  <si>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</si>
  <si>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</si>
  <si>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</si>
  <si>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</si>
  <si>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</si>
  <si>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</si>
  <si>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</si>
  <si>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</si>
  <si>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</si>
  <si>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</si>
  <si>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</si>
  <si>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</si>
  <si>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</si>
  <si>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</si>
  <si>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</si>
  <si>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</si>
  <si>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</si>
  <si>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</si>
  <si>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</si>
  <si>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</si>
  <si>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</si>
  <si>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</si>
  <si>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</si>
  <si>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</si>
  <si>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</si>
  <si>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</si>
  <si>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</si>
  <si>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</si>
  <si>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</si>
  <si>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</si>
  <si>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</si>
  <si>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</si>
  <si>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</si>
  <si>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</si>
  <si>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</si>
  <si>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</si>
  <si>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</si>
  <si>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</si>
  <si>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</si>
  <si>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</si>
  <si>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</si>
  <si>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</si>
  <si>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</si>
  <si>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</si>
  <si>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</si>
  <si>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</si>
  <si>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</si>
  <si>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</si>
  <si>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</si>
  <si>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</si>
  <si>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</si>
  <si>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</si>
  <si>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</si>
  <si>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</si>
  <si>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</si>
  <si>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</si>
  <si>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</si>
  <si>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</si>
  <si>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</si>
  <si>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</si>
  <si>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</si>
  <si>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</si>
  <si>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</si>
  <si>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</si>
  <si>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</si>
  <si>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</si>
  <si>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</si>
  <si>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</si>
  <si>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</si>
  <si>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</si>
  <si>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</si>
  <si>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</si>
  <si>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</si>
  <si>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</si>
  <si>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</si>
  <si>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</si>
  <si>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</si>
  <si>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</si>
  <si>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</si>
  <si>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</si>
  <si>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</si>
  <si>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</si>
  <si>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</si>
  <si>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</si>
  <si>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</si>
  <si>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</si>
  <si>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</si>
  <si>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</si>
  <si>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</si>
  <si>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</si>
  <si>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</si>
  <si>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</si>
  <si>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</si>
  <si>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</si>
  <si>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</si>
  <si>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</si>
  <si>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</si>
  <si>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</si>
  <si>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</si>
  <si>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</si>
  <si>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</si>
  <si>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</si>
  <si>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</si>
  <si>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</si>
  <si>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</si>
  <si>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</si>
  <si>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</si>
  <si>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</si>
  <si>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</si>
  <si>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</si>
  <si>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</si>
  <si>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</si>
  <si>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</si>
  <si>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</si>
  <si>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</si>
  <si>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</si>
  <si>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</si>
  <si>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</si>
  <si>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</si>
  <si>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</si>
  <si>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</si>
  <si>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</si>
  <si>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</si>
  <si>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</si>
  <si>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</si>
  <si>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</si>
  <si>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</si>
  <si>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</si>
  <si>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</si>
  <si>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</si>
  <si>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</si>
  <si>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</si>
  <si>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</si>
  <si>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</si>
  <si>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</si>
  <si>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</si>
  <si>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</si>
  <si>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</si>
  <si>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</si>
  <si>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</si>
  <si>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</si>
  <si>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</si>
  <si>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</si>
  <si>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</si>
  <si>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</si>
  <si>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</si>
  <si>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</si>
  <si>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</si>
  <si>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</si>
  <si>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</si>
  <si>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</si>
  <si>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</si>
  <si>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</si>
  <si>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</si>
  <si>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</si>
  <si>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</si>
  <si>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</si>
  <si>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</si>
  <si>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</si>
  <si>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</si>
  <si>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</si>
  <si>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</si>
  <si>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</si>
  <si>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</si>
  <si>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</si>
  <si>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</si>
  <si>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</si>
  <si>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</si>
  <si>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</si>
  <si>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</si>
  <si>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</si>
  <si>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</si>
  <si>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</si>
  <si>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</si>
  <si>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</si>
  <si>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</si>
  <si>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</si>
  <si>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</si>
  <si>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</si>
  <si>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</si>
  <si>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</si>
  <si>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</si>
  <si>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</si>
  <si>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</si>
  <si>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</si>
  <si>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</si>
  <si>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</si>
  <si>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</si>
  <si>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</si>
  <si>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</si>
  <si>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</si>
  <si>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</si>
  <si>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</si>
  <si>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</si>
  <si>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</si>
  <si>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</si>
  <si>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</si>
  <si>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</si>
  <si>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</si>
  <si>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</si>
  <si>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</si>
  <si>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</si>
  <si>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</si>
  <si>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</si>
  <si>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</si>
  <si>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</si>
  <si>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</si>
  <si>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</si>
  <si>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</si>
  <si>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</si>
  <si>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</si>
  <si>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</si>
  <si>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</si>
  <si>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</si>
  <si>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</si>
  <si>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</si>
  <si>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</si>
  <si>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</si>
  <si>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</si>
  <si>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</si>
  <si>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</si>
  <si>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</si>
  <si>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</si>
  <si>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</si>
  <si>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</si>
  <si>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</si>
  <si>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</si>
  <si>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</si>
  <si>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</si>
  <si>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</si>
  <si>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</si>
  <si>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</si>
  <si>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</si>
  <si>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</si>
  <si>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</si>
  <si>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</si>
  <si>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</si>
  <si>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</si>
  <si>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</si>
  <si>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</si>
  <si>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</si>
  <si>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</si>
  <si>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</si>
  <si>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</si>
  <si>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</si>
  <si>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</si>
  <si>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</si>
  <si>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</si>
  <si>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</si>
  <si>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</si>
  <si>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</si>
  <si>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</si>
  <si>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</si>
  <si>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</si>
  <si>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</si>
  <si>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</si>
  <si>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</si>
  <si>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</si>
  <si>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</si>
  <si>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</si>
  <si>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</si>
  <si>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</si>
  <si>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</si>
  <si>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</si>
  <si>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</si>
  <si>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</si>
  <si>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</si>
  <si>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</si>
  <si>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</si>
  <si>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</si>
  <si>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</si>
  <si>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</si>
  <si>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</si>
  <si>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</si>
  <si>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</si>
  <si>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</si>
  <si>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</si>
  <si>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</si>
  <si>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</si>
  <si>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</si>
  <si>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</si>
  <si>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</si>
  <si>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</si>
  <si>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</si>
  <si>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</si>
  <si>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</si>
  <si>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</si>
  <si>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</si>
  <si>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</si>
  <si>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</si>
  <si>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</si>
  <si>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</si>
  <si>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</si>
  <si>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</si>
  <si>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</si>
  <si>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</si>
  <si>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</si>
  <si>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</si>
  <si>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</si>
  <si>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</si>
  <si>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</si>
  <si>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</si>
  <si>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</si>
  <si>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</si>
  <si>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</si>
  <si>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</si>
  <si>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</si>
  <si>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</si>
  <si>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</si>
  <si>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</si>
  <si>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</si>
  <si>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</si>
  <si>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</si>
  <si>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</si>
  <si>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</si>
  <si>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</si>
  <si>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</si>
  <si>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</si>
  <si>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</si>
  <si>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</si>
  <si>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</si>
  <si>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</si>
  <si>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</si>
  <si>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</si>
  <si>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</si>
  <si>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</si>
  <si>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</si>
  <si>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</si>
  <si>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</si>
  <si>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</si>
  <si>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</si>
  <si>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</si>
  <si>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</si>
  <si>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</si>
  <si>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</si>
  <si>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</si>
  <si>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</si>
  <si>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</si>
  <si>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</si>
  <si>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</si>
  <si>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</si>
  <si>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</si>
  <si>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</si>
  <si>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</si>
  <si>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</si>
  <si>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</si>
  <si>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</si>
  <si>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</si>
  <si>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</si>
  <si>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</si>
  <si>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</si>
  <si>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</si>
  <si>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</si>
  <si>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</si>
  <si>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</si>
  <si>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</si>
  <si>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</si>
  <si>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</si>
  <si>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</si>
  <si>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</si>
  <si>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</si>
  <si>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</si>
  <si>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</si>
  <si>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</si>
  <si>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</si>
  <si>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</si>
  <si>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</si>
  <si>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</si>
  <si>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</si>
  <si>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</si>
  <si>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</si>
  <si>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</si>
  <si>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</si>
  <si>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</si>
  <si>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</si>
  <si>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</si>
  <si>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</si>
  <si>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</si>
  <si>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</si>
  <si>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</si>
  <si>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</si>
  <si>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</si>
  <si>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</si>
  <si>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</si>
  <si>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</si>
  <si>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</si>
  <si>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</si>
  <si>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</si>
  <si>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</si>
  <si>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</si>
  <si>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</si>
  <si>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</si>
  <si>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</si>
  <si>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</si>
  <si>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</si>
  <si>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</si>
  <si>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</si>
  <si>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</si>
  <si>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</si>
  <si>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</si>
  <si>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</si>
  <si>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</si>
  <si>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</si>
  <si>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</si>
  <si>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</si>
  <si>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</si>
  <si>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</si>
  <si>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</si>
  <si>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</si>
  <si>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</si>
  <si>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</si>
  <si>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</si>
  <si>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</si>
  <si>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</si>
  <si>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</si>
  <si>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</si>
  <si>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</si>
  <si>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</si>
  <si>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</si>
  <si>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</si>
  <si>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</si>
  <si>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</si>
  <si>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</si>
  <si>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</si>
  <si>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</si>
  <si>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</si>
  <si>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</si>
  <si>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</si>
  <si>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</si>
  <si>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</si>
  <si>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</si>
  <si>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</si>
  <si>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</si>
  <si>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</si>
  <si>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</si>
  <si>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</si>
  <si>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</si>
  <si>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</si>
  <si>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</si>
  <si>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</si>
  <si>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</si>
  <si>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</si>
  <si>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</si>
  <si>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</si>
  <si>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</si>
  <si>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</si>
  <si>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</si>
  <si>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</si>
  <si>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</si>
  <si>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</si>
  <si>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</si>
  <si>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</si>
  <si>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</si>
  <si>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</si>
  <si>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</si>
  <si>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</si>
  <si>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</si>
  <si>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</si>
  <si>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</si>
  <si>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</si>
  <si>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</si>
  <si>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</si>
  <si>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</si>
  <si>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</si>
  <si>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</si>
  <si>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</si>
  <si>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</si>
  <si>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</si>
  <si>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</si>
  <si>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</si>
  <si>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</si>
  <si>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</si>
  <si>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</si>
  <si>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</si>
  <si>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</si>
  <si>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</si>
  <si>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</si>
  <si>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</si>
  <si>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</si>
  <si>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</si>
  <si>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</si>
  <si>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</si>
  <si>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</si>
  <si>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</si>
  <si>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</si>
  <si>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</si>
  <si>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</si>
  <si>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</si>
  <si>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</si>
  <si>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</si>
  <si>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</si>
  <si>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</si>
  <si>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</si>
  <si>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</si>
  <si>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</si>
  <si>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</si>
  <si>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</si>
  <si>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</si>
  <si>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</si>
  <si>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</si>
  <si>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</si>
  <si>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</si>
  <si>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</si>
  <si>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</si>
  <si>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</si>
  <si>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</si>
  <si>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</si>
  <si>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</si>
  <si>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</si>
  <si>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</si>
  <si>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</si>
  <si>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</si>
  <si>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</si>
  <si>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</si>
  <si>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</si>
  <si>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</si>
  <si>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</si>
  <si>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</si>
  <si>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</si>
  <si>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</si>
  <si>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</si>
  <si>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</si>
  <si>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</si>
  <si>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</si>
  <si>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</si>
  <si>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</si>
  <si>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</si>
  <si>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</si>
  <si>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</si>
  <si>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</si>
  <si>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</si>
  <si>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</si>
  <si>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</si>
  <si>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</si>
  <si>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</si>
  <si>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</si>
  <si>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</si>
  <si>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</si>
  <si>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</si>
  <si>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</si>
  <si>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</si>
  <si>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</si>
  <si>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</si>
  <si>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</si>
  <si>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</si>
  <si>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</si>
  <si>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</si>
  <si>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</si>
  <si>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</si>
  <si>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</si>
  <si>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</si>
  <si>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</si>
  <si>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</si>
  <si>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</si>
  <si>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</si>
  <si>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</si>
  <si>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</si>
  <si>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</si>
  <si>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</si>
  <si>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</si>
  <si>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</si>
  <si>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</si>
  <si>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</si>
  <si>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</si>
  <si>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</si>
  <si>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</si>
  <si>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</si>
  <si>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</si>
  <si>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</si>
  <si>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</si>
  <si>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</si>
  <si>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</si>
  <si>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</si>
  <si>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</si>
  <si>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</si>
  <si>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</si>
  <si>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</si>
  <si>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</si>
  <si>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</si>
  <si>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</si>
  <si>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</si>
  <si>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</si>
  <si>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</si>
  <si>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</si>
  <si>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</si>
  <si>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</si>
  <si>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</si>
  <si>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</si>
  <si>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</si>
  <si>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</si>
  <si>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</si>
  <si>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</si>
  <si>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</si>
  <si>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</si>
  <si>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</si>
  <si>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</si>
  <si>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</si>
  <si>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</si>
  <si>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</si>
  <si>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</si>
  <si>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</si>
  <si>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</si>
  <si>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</si>
  <si>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</si>
  <si>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</si>
  <si>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</si>
  <si>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</si>
  <si>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</si>
  <si>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</si>
  <si>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</si>
  <si>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</si>
  <si>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</si>
  <si>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</si>
  <si>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</si>
  <si>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</si>
  <si>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</si>
  <si>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</si>
  <si>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</si>
  <si>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</si>
  <si>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</si>
  <si>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</si>
  <si>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</si>
  <si>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</si>
  <si>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</si>
  <si>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</si>
  <si>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</si>
  <si>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</si>
  <si>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</si>
  <si>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</si>
  <si>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</si>
  <si>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</si>
  <si>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</si>
  <si>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</si>
  <si>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</si>
  <si>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</si>
  <si>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</si>
  <si>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</si>
  <si>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</si>
  <si>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</si>
  <si>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</si>
  <si>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</si>
  <si>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</si>
  <si>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</si>
  <si>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</si>
  <si>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</si>
  <si>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</si>
  <si>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</si>
  <si>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</si>
  <si>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</si>
  <si>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</si>
  <si>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</si>
  <si>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</si>
  <si>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</si>
  <si>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</si>
  <si>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</si>
  <si>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</si>
  <si>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</si>
  <si>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</si>
  <si>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</si>
  <si>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</si>
  <si>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</si>
  <si>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</si>
  <si>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</si>
  <si>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</si>
  <si>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</si>
  <si>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</si>
  <si>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</si>
  <si>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</si>
  <si>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</si>
  <si>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</si>
  <si>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</si>
  <si>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</si>
  <si>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</si>
  <si>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</si>
  <si>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</si>
  <si>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</si>
  <si>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</si>
  <si>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</si>
  <si>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</si>
  <si>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</si>
  <si>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</si>
  <si>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</si>
  <si>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</si>
  <si>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</si>
  <si>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</si>
  <si>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</si>
  <si>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</si>
  <si>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</si>
  <si>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</si>
  <si>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</si>
  <si>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</si>
  <si>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</si>
  <si>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</si>
  <si>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</si>
  <si>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</si>
  <si>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</si>
  <si>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</si>
  <si>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</si>
  <si>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</si>
  <si>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</si>
  <si>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</si>
  <si>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</si>
  <si>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</si>
  <si>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</si>
  <si>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</si>
  <si>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</si>
  <si>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</si>
  <si>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</si>
  <si>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</si>
  <si>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</si>
  <si>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</si>
  <si>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</si>
  <si>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</si>
  <si>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</si>
  <si>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</si>
  <si>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</si>
  <si>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</si>
  <si>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</si>
  <si>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</si>
  <si>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</si>
  <si>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</si>
  <si>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</si>
  <si>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</si>
  <si>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</si>
  <si>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</si>
  <si>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</si>
  <si>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</si>
  <si>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</si>
  <si>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</si>
  <si>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</si>
  <si>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</si>
  <si>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</si>
  <si>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</si>
  <si>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</si>
  <si>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</si>
  <si>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</si>
  <si>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</si>
  <si>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</si>
  <si>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</si>
  <si>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</si>
  <si>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</si>
  <si>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</si>
  <si>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</si>
  <si>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</si>
  <si>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</si>
  <si>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</si>
  <si>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</si>
  <si>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</si>
  <si>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</si>
  <si>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</si>
  <si>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</si>
  <si>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</si>
  <si>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</si>
  <si>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</si>
  <si>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</si>
  <si>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</si>
  <si>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</si>
  <si>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</si>
  <si>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</si>
  <si>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</si>
  <si>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</si>
  <si>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</si>
  <si>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</si>
  <si>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</si>
  <si>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</si>
  <si>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</si>
  <si>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</si>
  <si>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</si>
  <si>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</si>
  <si>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</si>
  <si>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</si>
  <si>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</si>
  <si>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</si>
  <si>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</si>
  <si>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</si>
  <si>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</si>
  <si>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</si>
  <si>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</si>
  <si>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</si>
  <si>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</si>
  <si>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</si>
  <si>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</si>
  <si>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</si>
  <si>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</si>
  <si>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</si>
  <si>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</si>
  <si>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</si>
  <si>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</si>
  <si>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</si>
  <si>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</si>
  <si>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</si>
  <si>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</si>
  <si>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</si>
  <si>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</si>
  <si>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</si>
  <si>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</si>
  <si>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</si>
  <si>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</si>
  <si>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</si>
  <si>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</si>
  <si>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</si>
  <si>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</si>
  <si>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</si>
  <si>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</si>
  <si>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</si>
  <si>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</si>
  <si>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</si>
  <si>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</si>
  <si>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</si>
  <si>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</si>
  <si>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</si>
  <si>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</si>
  <si>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</si>
  <si>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</si>
  <si>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</si>
  <si>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</si>
  <si>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</si>
  <si>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</si>
  <si>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</si>
  <si>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</si>
  <si>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</si>
  <si>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</si>
  <si>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</si>
  <si>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</si>
  <si>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</si>
  <si>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</si>
  <si>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</si>
  <si>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</si>
  <si>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</si>
  <si>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</si>
  <si>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</si>
  <si>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</si>
  <si>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</si>
  <si>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</si>
  <si>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</si>
  <si>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</si>
  <si>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</si>
  <si>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</si>
  <si>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</si>
  <si>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</si>
  <si>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</si>
  <si>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</si>
  <si>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</si>
  <si>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</si>
  <si>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</si>
  <si>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</si>
  <si>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</si>
  <si>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</si>
  <si>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</si>
  <si>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</si>
  <si>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</si>
  <si>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</si>
  <si>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</si>
  <si>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</si>
  <si>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</si>
  <si>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</si>
  <si>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</si>
  <si>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</si>
  <si>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</si>
  <si>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</si>
  <si>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</si>
  <si>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</si>
  <si>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</si>
  <si>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</si>
  <si>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</si>
  <si>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</si>
  <si>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</si>
  <si>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</si>
  <si>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</si>
  <si>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</si>
  <si>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</si>
  <si>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</si>
  <si>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</si>
  <si>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</si>
  <si>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</si>
  <si>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</si>
  <si>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</si>
  <si>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</si>
  <si>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</si>
  <si>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</si>
  <si>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</si>
  <si>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</si>
  <si>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</si>
  <si>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</si>
  <si>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</si>
  <si>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</si>
  <si>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</si>
  <si>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</si>
  <si>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</si>
  <si>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</si>
  <si>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</si>
  <si>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</si>
  <si>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</si>
  <si>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</si>
  <si>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</si>
  <si>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</si>
  <si>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</si>
  <si>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</si>
  <si>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</si>
  <si>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</si>
  <si>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</si>
  <si>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</si>
  <si>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</si>
  <si>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</si>
  <si>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</si>
  <si>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</si>
  <si>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</si>
  <si>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</si>
  <si>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</si>
  <si>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</si>
  <si>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</si>
  <si>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</si>
  <si>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</si>
  <si>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</si>
  <si>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</si>
  <si>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</si>
  <si>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</si>
  <si>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</si>
  <si>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</si>
  <si>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</si>
  <si>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</si>
  <si>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</si>
  <si>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</si>
  <si>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</si>
  <si>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</si>
  <si>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</si>
  <si>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</si>
  <si>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</si>
  <si>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</si>
  <si>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</si>
  <si>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</si>
  <si>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</si>
  <si>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</si>
  <si>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</si>
  <si>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</si>
  <si>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</si>
  <si>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</si>
  <si>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</si>
  <si>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</si>
  <si>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</si>
  <si>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</si>
  <si>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</si>
  <si>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</si>
  <si>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</si>
  <si>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</si>
  <si>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</si>
  <si>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</si>
  <si>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</si>
  <si>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</si>
  <si>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</si>
  <si>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</si>
  <si>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</si>
  <si>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</si>
  <si>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</si>
  <si>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</si>
  <si>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</si>
  <si>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</si>
  <si>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</si>
  <si>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</si>
  <si>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</si>
  <si>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</si>
  <si>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</si>
  <si>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</si>
  <si>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</si>
  <si>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</si>
  <si>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</si>
  <si>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</si>
  <si>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</si>
  <si>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</si>
  <si>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</si>
  <si>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</si>
  <si>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</si>
  <si>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</si>
  <si>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</si>
  <si>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</si>
  <si>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</si>
  <si>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</si>
  <si>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</si>
  <si>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</si>
  <si>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</si>
  <si>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</si>
  <si>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</si>
  <si>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</si>
  <si>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</si>
  <si>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</si>
  <si>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</si>
  <si>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</si>
  <si>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</si>
  <si>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</si>
  <si>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</si>
  <si>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</si>
  <si>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</si>
  <si>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</si>
  <si>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</si>
  <si>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</si>
  <si>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</si>
  <si>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</si>
  <si>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</si>
  <si>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</si>
  <si>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</si>
  <si>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</si>
  <si>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</si>
  <si>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</si>
  <si>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</si>
  <si>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</si>
  <si>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</si>
  <si>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</si>
  <si>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</si>
  <si>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</si>
  <si>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</si>
  <si>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</si>
  <si>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</si>
  <si>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</si>
  <si>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</si>
  <si>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</si>
  <si>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</si>
  <si>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</si>
  <si>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</si>
  <si>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</si>
  <si>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</si>
  <si>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</si>
  <si>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</si>
  <si>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</si>
  <si>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</si>
  <si>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</si>
  <si>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</si>
  <si>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</si>
  <si>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</si>
  <si>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</si>
  <si>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</si>
  <si>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</si>
  <si>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</si>
  <si>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</si>
  <si>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</si>
  <si>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</si>
  <si>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</si>
  <si>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</si>
  <si>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</si>
  <si>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</si>
  <si>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</si>
  <si>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</si>
  <si>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</si>
  <si>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</si>
  <si>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</si>
  <si>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</si>
  <si>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</si>
  <si>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</si>
  <si>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</si>
  <si>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</si>
  <si>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</si>
  <si>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</si>
  <si>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</si>
  <si>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</si>
  <si>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</si>
  <si>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</si>
  <si>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</si>
  <si>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</si>
  <si>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</si>
  <si>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</si>
  <si>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</si>
  <si>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</si>
  <si>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</si>
  <si>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</si>
  <si>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</si>
  <si>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</si>
  <si>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</si>
  <si>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</si>
  <si>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</si>
  <si>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</si>
  <si>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</si>
  <si>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</si>
  <si>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</si>
  <si>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</si>
  <si>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</si>
  <si>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</si>
  <si>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</si>
  <si>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</si>
  <si>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</si>
  <si>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</si>
  <si>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</si>
  <si>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</si>
  <si>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</si>
  <si>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</si>
  <si>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</si>
  <si>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</si>
  <si>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</si>
  <si>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</si>
  <si>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</si>
  <si>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</si>
  <si>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</si>
  <si>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</si>
  <si>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</si>
  <si>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</si>
  <si>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</si>
  <si>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</si>
  <si>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</si>
  <si>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</si>
  <si>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</si>
  <si>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</si>
  <si>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</si>
  <si>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</si>
  <si>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</si>
  <si>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</si>
  <si>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</si>
  <si>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</si>
  <si>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</si>
  <si>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</si>
  <si>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</si>
  <si>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</si>
  <si>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</si>
  <si>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</si>
  <si>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</si>
  <si>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</si>
  <si>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</si>
  <si>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</si>
  <si>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</si>
  <si>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</si>
  <si>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</si>
  <si>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</si>
  <si>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</si>
  <si>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</si>
  <si>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</si>
  <si>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</si>
  <si>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</si>
  <si>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</si>
  <si>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</si>
  <si>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</si>
  <si>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</si>
  <si>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</si>
  <si>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</si>
  <si>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</si>
  <si>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</si>
  <si>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</si>
  <si>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</si>
  <si>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</si>
  <si>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</si>
  <si>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</si>
  <si>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</si>
  <si>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</si>
  <si>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</si>
  <si>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</si>
  <si>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</si>
  <si>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</si>
  <si>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</si>
  <si>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</si>
  <si>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</si>
  <si>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</si>
  <si>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</si>
  <si>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</si>
  <si>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</si>
  <si>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</si>
  <si>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</si>
  <si>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</si>
  <si>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</si>
  <si>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</si>
  <si>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</si>
  <si>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</si>
  <si>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</si>
  <si>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</si>
  <si>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</si>
  <si>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</si>
  <si>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</si>
  <si>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</si>
  <si>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</si>
  <si>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</si>
  <si>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</si>
  <si>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</si>
  <si>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</si>
  <si>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</si>
  <si>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</si>
  <si>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</si>
  <si>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</si>
  <si>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</si>
  <si>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</si>
  <si>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</si>
  <si>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</si>
  <si>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</si>
  <si>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</si>
  <si>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</si>
  <si>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</si>
  <si>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</si>
  <si>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</si>
  <si>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</si>
  <si>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</si>
  <si>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</si>
  <si>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</si>
  <si>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</si>
  <si>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</si>
  <si>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</si>
  <si>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</si>
  <si>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</si>
  <si>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</si>
  <si>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</si>
  <si>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</si>
  <si>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</si>
  <si>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</si>
  <si>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</si>
  <si>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</si>
  <si>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</si>
  <si>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</si>
  <si>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</si>
  <si>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</si>
  <si>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</si>
  <si>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</si>
  <si>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</si>
  <si>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</si>
  <si>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</si>
  <si>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</si>
  <si>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</si>
  <si>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</si>
  <si>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</si>
  <si>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</si>
  <si>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</si>
  <si>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</si>
  <si>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</si>
  <si>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</si>
  <si>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</si>
  <si>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</si>
  <si>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</si>
  <si>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</si>
  <si>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</si>
  <si>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</si>
  <si>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</si>
  <si>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</si>
  <si>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</si>
  <si>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</si>
  <si>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</si>
  <si>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</si>
  <si>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</si>
  <si>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</si>
  <si>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</si>
  <si>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</si>
  <si>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</si>
  <si>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</si>
  <si>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</si>
  <si>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</si>
  <si>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</si>
  <si>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</si>
  <si>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</si>
  <si>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</si>
  <si>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</si>
  <si>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</si>
  <si>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</si>
  <si>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</si>
  <si>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</si>
  <si>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</si>
  <si>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</si>
  <si>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</si>
  <si>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</si>
  <si>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</si>
  <si>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</si>
  <si>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</si>
  <si>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</si>
  <si>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</si>
  <si>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</si>
  <si>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</si>
  <si>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</si>
  <si>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</si>
  <si>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</si>
  <si>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</si>
  <si>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</si>
  <si>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</si>
  <si>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</si>
  <si>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</si>
  <si>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</si>
  <si>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</si>
  <si>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</si>
  <si>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</si>
  <si>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</si>
  <si>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</si>
  <si>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</si>
  <si>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</si>
  <si>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</si>
  <si>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</si>
  <si>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</si>
  <si>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</si>
  <si>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</si>
  <si>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</si>
  <si>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</si>
  <si>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</si>
  <si>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</si>
  <si>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</si>
  <si>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</si>
  <si>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</si>
  <si>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</si>
  <si>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</si>
  <si>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</si>
  <si>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</si>
  <si>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</si>
  <si>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</si>
  <si>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</si>
  <si>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</si>
  <si>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</si>
  <si>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</si>
  <si>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</si>
  <si>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</si>
  <si>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</si>
  <si>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</si>
  <si>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</si>
  <si>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</si>
  <si>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</si>
  <si>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</si>
  <si>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</si>
  <si>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</si>
  <si>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</si>
  <si>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</si>
  <si>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</si>
  <si>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</si>
  <si>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</si>
  <si>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</si>
  <si>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</si>
  <si>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</si>
  <si>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</si>
  <si>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</si>
  <si>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</si>
  <si>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</si>
  <si>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</si>
  <si>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</si>
  <si>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</si>
  <si>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</si>
  <si>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</si>
  <si>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</si>
  <si>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</si>
  <si>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</si>
  <si>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</si>
  <si>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</si>
  <si>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</si>
  <si>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</si>
  <si>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</si>
  <si>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</si>
  <si>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</si>
  <si>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</si>
  <si>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</si>
  <si>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</si>
  <si>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</si>
  <si>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</si>
  <si>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</si>
  <si>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</si>
  <si>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</si>
  <si>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</si>
  <si>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</si>
  <si>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</si>
  <si>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</si>
  <si>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</si>
  <si>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</si>
  <si>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</si>
  <si>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</si>
  <si>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</si>
  <si>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</si>
  <si>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</si>
  <si>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</si>
  <si>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</si>
  <si>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</si>
  <si>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</si>
  <si>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</si>
  <si>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</si>
  <si>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</si>
  <si>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</si>
  <si>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</si>
  <si>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</si>
  <si>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</si>
  <si>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</si>
  <si>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</si>
  <si>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</si>
  <si>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</si>
  <si>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</si>
  <si>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</si>
  <si>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</si>
  <si>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</si>
  <si>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</si>
  <si>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</si>
  <si>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</si>
  <si>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</si>
  <si>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</si>
  <si>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</si>
  <si>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</si>
  <si>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</si>
  <si>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</si>
  <si>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</si>
  <si>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</si>
  <si>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</si>
  <si>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</si>
  <si>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</si>
  <si>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</si>
  <si>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</si>
  <si>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</si>
  <si>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</si>
  <si>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</si>
  <si>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</si>
  <si>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</si>
  <si>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</si>
  <si>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</si>
  <si>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</si>
  <si>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</si>
  <si>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</si>
  <si>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</si>
  <si>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</si>
  <si>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</si>
  <si>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</si>
  <si>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</si>
  <si>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</si>
  <si>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</si>
  <si>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</si>
  <si>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</si>
  <si>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</si>
  <si>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</si>
  <si>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</si>
  <si>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</si>
  <si>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</si>
  <si>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</si>
  <si>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</si>
  <si>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</si>
  <si>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</si>
  <si>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</si>
  <si>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</si>
  <si>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</si>
  <si>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</si>
  <si>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</si>
  <si>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</si>
  <si>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</si>
  <si>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</si>
  <si>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</si>
  <si>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</si>
  <si>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</si>
  <si>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</si>
  <si>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</si>
  <si>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</si>
  <si>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</si>
  <si>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</si>
  <si>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</si>
  <si>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</si>
  <si>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</si>
  <si>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</si>
  <si>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</si>
  <si>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</si>
  <si>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</si>
  <si>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</si>
  <si>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</si>
  <si>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</si>
  <si>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</si>
  <si>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</si>
  <si>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</si>
  <si>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</si>
  <si>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</si>
  <si>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</si>
  <si>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</si>
  <si>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</si>
  <si>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</si>
  <si>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</si>
  <si>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</si>
  <si>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</si>
  <si>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</si>
  <si>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</si>
  <si>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</si>
  <si>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</si>
  <si>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</si>
  <si>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</si>
  <si>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</si>
  <si>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</si>
  <si>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</si>
  <si>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</si>
  <si>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</si>
  <si>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</si>
  <si>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</si>
  <si>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</si>
  <si>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</si>
  <si>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</si>
  <si>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</si>
  <si>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</si>
  <si>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</si>
  <si>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</si>
  <si>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</si>
  <si>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</si>
  <si>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</si>
  <si>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</si>
  <si>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</si>
  <si>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</si>
  <si>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</si>
  <si>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</si>
  <si>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</si>
  <si>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</si>
  <si>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</si>
  <si>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</si>
  <si>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</si>
  <si>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</si>
  <si>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</si>
  <si>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</si>
  <si>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</si>
  <si>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</si>
  <si>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</si>
  <si>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</si>
  <si>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</si>
  <si>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</si>
  <si>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</si>
  <si>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</si>
  <si>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</si>
  <si>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</si>
  <si>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</si>
  <si>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</si>
  <si>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</si>
  <si>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</si>
  <si>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</si>
  <si>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</si>
  <si>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</si>
  <si>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</si>
  <si>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</si>
  <si>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</si>
  <si>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</si>
  <si>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</si>
  <si>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</si>
  <si>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</si>
  <si>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</si>
  <si>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</si>
  <si>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</si>
  <si>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</si>
  <si>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</si>
  <si>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</si>
  <si>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</si>
  <si>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</si>
  <si>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</si>
  <si>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</si>
  <si>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</si>
  <si>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</si>
  <si>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</si>
  <si>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</si>
  <si>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</si>
  <si>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</si>
  <si>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</si>
  <si>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</si>
  <si>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</si>
  <si>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</si>
  <si>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</si>
  <si>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</si>
  <si>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</si>
  <si>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</si>
  <si>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</si>
  <si>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</si>
  <si>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</si>
  <si>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</si>
  <si>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</si>
  <si>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</si>
  <si>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</si>
  <si>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</si>
  <si>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</si>
  <si>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</si>
  <si>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</si>
  <si>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</si>
  <si>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</si>
  <si>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</si>
  <si>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</si>
  <si>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</si>
  <si>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</si>
  <si>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</si>
  <si>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</si>
  <si>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</si>
  <si>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</si>
  <si>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</si>
  <si>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</si>
  <si>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</si>
  <si>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</si>
  <si>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</si>
  <si>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</si>
  <si>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</si>
  <si>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</si>
  <si>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</si>
  <si>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</si>
  <si>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</si>
  <si>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</si>
  <si>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</si>
  <si>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</si>
  <si>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</si>
  <si>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</si>
  <si>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</si>
  <si>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</si>
  <si>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</si>
  <si>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</si>
  <si>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</si>
  <si>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</si>
  <si>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</si>
  <si>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</si>
  <si>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</si>
  <si>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</si>
  <si>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</si>
  <si>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</si>
  <si>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</si>
  <si>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</si>
  <si>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</si>
  <si>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</si>
  <si>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</si>
  <si>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</si>
  <si>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</si>
  <si>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</si>
  <si>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</si>
  <si>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</si>
  <si>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</si>
  <si>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</si>
  <si>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</si>
  <si>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</si>
  <si>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</si>
  <si>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</si>
  <si>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</si>
  <si>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</si>
  <si>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</si>
  <si>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</si>
  <si>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</si>
  <si>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</si>
  <si>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</si>
  <si>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</si>
  <si>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</si>
  <si>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</si>
  <si>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</si>
  <si>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</si>
  <si>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</si>
  <si>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</si>
  <si>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</si>
  <si>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</si>
  <si>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</si>
  <si>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</si>
  <si>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</si>
  <si>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</si>
  <si>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</si>
  <si>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</si>
  <si>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</si>
  <si>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</si>
  <si>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</si>
  <si>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</si>
  <si>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</si>
  <si>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</si>
  <si>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</si>
  <si>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</si>
  <si>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</si>
  <si>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</si>
  <si>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</si>
  <si>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</si>
  <si>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</si>
  <si>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</si>
  <si>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</si>
  <si>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</si>
  <si>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</si>
  <si>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</si>
  <si>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</si>
  <si>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</si>
  <si>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</si>
  <si>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</si>
  <si>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</si>
  <si>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</si>
  <si>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</si>
  <si>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</si>
  <si>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</si>
  <si>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</si>
  <si>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</si>
  <si>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</si>
  <si>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</si>
  <si>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</si>
  <si>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</si>
  <si>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</si>
  <si>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</si>
  <si>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</si>
  <si>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</si>
  <si>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</si>
  <si>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</si>
  <si>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</si>
  <si>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</si>
  <si>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</si>
  <si>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</si>
  <si>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</si>
  <si>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</si>
  <si>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</si>
  <si>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</si>
  <si>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</si>
  <si>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</si>
  <si>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</si>
  <si>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</si>
  <si>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</si>
  <si>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</si>
  <si>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</si>
  <si>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</si>
  <si>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</si>
  <si>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</si>
  <si>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</si>
  <si>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</si>
  <si>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</si>
  <si>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</si>
  <si>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</si>
  <si>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</si>
  <si>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</si>
  <si>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</si>
  <si>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</si>
  <si>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</si>
  <si>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</si>
  <si>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</si>
  <si>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</si>
  <si>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</si>
  <si>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</si>
  <si>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</si>
  <si>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</si>
  <si>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</si>
  <si>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</si>
  <si>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</si>
  <si>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</si>
  <si>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</si>
  <si>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</si>
  <si>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</si>
  <si>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</si>
  <si>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</si>
  <si>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</si>
  <si>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</si>
  <si>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</si>
  <si>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</si>
  <si>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</si>
  <si>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</si>
  <si>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</si>
  <si>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</si>
  <si>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</si>
  <si>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</si>
  <si>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</si>
  <si>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</si>
  <si>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</si>
  <si>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</si>
  <si>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</si>
  <si>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</si>
  <si>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</si>
  <si>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</si>
  <si>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</si>
  <si>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</si>
  <si>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</si>
  <si>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</si>
  <si>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</si>
  <si>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</si>
  <si>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</si>
  <si>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</si>
  <si>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</si>
  <si>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</si>
  <si>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</si>
  <si>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</si>
  <si>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</si>
  <si>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</si>
  <si>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</si>
  <si>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</si>
  <si>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</si>
  <si>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</si>
  <si>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</si>
  <si>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</si>
  <si>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</si>
  <si>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</si>
  <si>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</si>
  <si>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</si>
  <si>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</si>
  <si>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</si>
  <si>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</si>
  <si>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</si>
  <si>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</si>
  <si>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</si>
  <si>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</si>
  <si>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</si>
  <si>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</si>
  <si>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</si>
  <si>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</si>
  <si>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</si>
  <si>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</si>
  <si>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</si>
  <si>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</si>
  <si>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</si>
  <si>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</si>
  <si>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</si>
  <si>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</si>
  <si>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</si>
  <si>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</si>
  <si>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</si>
  <si>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</si>
  <si>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</si>
  <si>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</si>
  <si>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</si>
  <si>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</si>
  <si>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</si>
  <si>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</si>
  <si>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</si>
  <si>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</si>
  <si>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</si>
  <si>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</si>
  <si>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</si>
  <si>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</si>
  <si>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</si>
  <si>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</si>
  <si>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</si>
  <si>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</si>
  <si>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</si>
  <si>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</si>
  <si>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</si>
  <si>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</si>
  <si>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</si>
  <si>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</si>
  <si>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</si>
  <si>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</si>
  <si>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</si>
  <si>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</si>
  <si>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</si>
  <si>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</si>
  <si>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</si>
  <si>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</si>
  <si>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</si>
  <si>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</si>
  <si>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</si>
  <si>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</si>
  <si>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</si>
  <si>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</si>
  <si>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</si>
  <si>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</si>
  <si>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</si>
  <si>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</si>
  <si>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</si>
  <si>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</si>
  <si>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</si>
  <si>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</si>
  <si>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</si>
  <si>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</si>
  <si>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</si>
  <si>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</si>
  <si>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</si>
  <si>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</si>
  <si>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</si>
  <si>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</si>
  <si>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</si>
  <si>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</si>
  <si>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</si>
  <si>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</si>
  <si>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</si>
  <si>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</si>
  <si>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</si>
  <si>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</si>
  <si>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</si>
  <si>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</si>
  <si>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</si>
  <si>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</si>
  <si>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</si>
  <si>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</si>
  <si>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</si>
  <si>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</si>
  <si>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</si>
  <si>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</si>
  <si>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</si>
  <si>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</si>
  <si>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</si>
  <si>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</si>
  <si>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</si>
  <si>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</si>
  <si>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</si>
  <si>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</si>
  <si>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</si>
  <si>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</si>
  <si>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</si>
  <si>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</si>
  <si>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</si>
  <si>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</si>
  <si>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</si>
  <si>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</si>
  <si>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</si>
  <si>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</si>
  <si>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</si>
  <si>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</si>
  <si>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</si>
  <si>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</si>
  <si>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</si>
  <si>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</si>
  <si>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</si>
  <si>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</si>
  <si>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</si>
  <si>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</si>
  <si>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</si>
  <si>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</si>
  <si>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</si>
  <si>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</si>
  <si>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</si>
  <si>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</si>
  <si>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</si>
  <si>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</si>
  <si>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</si>
  <si>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</si>
  <si>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</si>
  <si>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</si>
  <si>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</si>
  <si>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</si>
  <si>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</si>
  <si>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</si>
  <si>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</si>
  <si>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</si>
  <si>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</si>
  <si>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</si>
  <si>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</si>
  <si>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</si>
  <si>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</si>
  <si>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</si>
  <si>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</si>
  <si>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</si>
  <si>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</si>
  <si>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</si>
  <si>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</si>
  <si>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</si>
  <si>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</si>
  <si>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</si>
  <si>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</si>
  <si>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</si>
  <si>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</si>
  <si>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</si>
  <si>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</si>
  <si>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</si>
  <si>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</si>
  <si>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</si>
  <si>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</si>
  <si>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</si>
  <si>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</si>
  <si>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</si>
  <si>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</si>
  <si>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</si>
  <si>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</si>
  <si>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</si>
  <si>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</si>
  <si>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</si>
  <si>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</si>
  <si>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</si>
  <si>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</si>
  <si>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</si>
  <si>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</si>
  <si>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</si>
  <si>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</si>
  <si>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</si>
  <si>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</si>
  <si>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</si>
  <si>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</si>
  <si>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</si>
  <si>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</si>
  <si>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</si>
  <si>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</si>
  <si>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</si>
  <si>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</si>
  <si>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</si>
  <si>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</si>
  <si>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</si>
  <si>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</si>
  <si>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</si>
  <si>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</si>
  <si>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</si>
  <si>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</si>
  <si>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</si>
  <si>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</si>
  <si>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</si>
  <si>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</si>
  <si>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</si>
  <si>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</si>
  <si>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</si>
  <si>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</si>
  <si>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</si>
  <si>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</si>
  <si>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</si>
  <si>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</si>
  <si>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</si>
  <si>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</si>
  <si>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</si>
  <si>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</si>
  <si>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</si>
  <si>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</si>
  <si>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</si>
  <si>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</si>
  <si>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</si>
  <si>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</si>
  <si>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</si>
  <si>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</si>
  <si>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</si>
  <si>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</si>
  <si>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</si>
  <si>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</si>
  <si>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</si>
  <si>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</si>
  <si>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</si>
  <si>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</si>
  <si>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</si>
  <si>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</si>
  <si>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</si>
  <si>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</si>
  <si>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</si>
  <si>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</si>
  <si>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</si>
  <si>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</si>
  <si>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</si>
  <si>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</si>
  <si>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</si>
  <si>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</si>
  <si>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</si>
  <si>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</si>
  <si>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</si>
  <si>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</si>
  <si>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</si>
  <si>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</si>
  <si>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</si>
  <si>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</si>
  <si>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</si>
  <si>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</si>
  <si>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</si>
  <si>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</si>
  <si>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</si>
  <si>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</si>
  <si>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</si>
  <si>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</si>
  <si>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</si>
  <si>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</si>
  <si>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</si>
  <si>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</si>
  <si>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</si>
  <si>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</si>
  <si>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</si>
  <si>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</si>
  <si>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</si>
  <si>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</si>
  <si>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</si>
  <si>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</si>
  <si>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</si>
  <si>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</si>
  <si>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</si>
  <si>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</si>
  <si>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</si>
  <si>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</si>
  <si>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</si>
  <si>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</si>
  <si>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</si>
  <si>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</si>
  <si>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</si>
  <si>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</si>
  <si>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</si>
  <si>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</si>
  <si>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</si>
  <si>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</si>
  <si>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</si>
  <si>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</si>
  <si>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</si>
  <si>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</si>
  <si>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</si>
  <si>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</si>
  <si>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</si>
  <si>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</si>
  <si>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</si>
  <si>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</si>
  <si>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</si>
  <si>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</si>
  <si>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</si>
  <si>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</si>
  <si>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</si>
  <si>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</si>
  <si>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</si>
  <si>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</si>
  <si>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</si>
  <si>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</si>
  <si>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</si>
  <si>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</si>
  <si>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</si>
  <si>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</si>
  <si>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</si>
  <si>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</si>
  <si>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</si>
  <si>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</si>
  <si>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</si>
  <si>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</si>
  <si>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</si>
  <si>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</si>
  <si>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</si>
  <si>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</si>
  <si>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</si>
  <si>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</si>
  <si>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</si>
  <si>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</si>
  <si>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</si>
  <si>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</si>
  <si>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</si>
  <si>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</si>
  <si>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</si>
  <si>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</si>
  <si>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</si>
  <si>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</si>
  <si>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</si>
  <si>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</si>
  <si>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</si>
  <si>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</si>
  <si>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</si>
  <si>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</si>
  <si>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</si>
  <si>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</si>
  <si>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</si>
  <si>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</si>
  <si>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</si>
  <si>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</si>
  <si>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</si>
  <si>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</si>
  <si>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</si>
  <si>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</si>
  <si>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</si>
  <si>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</si>
  <si>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</si>
  <si>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</si>
  <si>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</si>
  <si>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</si>
  <si>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</si>
  <si>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</si>
  <si>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</si>
  <si>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</si>
  <si>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</si>
  <si>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</si>
  <si>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</si>
  <si>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</si>
  <si>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</si>
  <si>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</si>
  <si>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</si>
  <si>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</si>
  <si>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</si>
  <si>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</si>
  <si>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</si>
  <si>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</si>
  <si>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</si>
  <si>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</si>
  <si>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</si>
  <si>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</si>
  <si>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</si>
  <si>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</si>
  <si>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</si>
  <si>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</si>
  <si>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</si>
  <si>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</si>
  <si>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</si>
  <si>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</si>
  <si>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</si>
  <si>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</si>
  <si>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</si>
  <si>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</si>
  <si>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</si>
  <si>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</si>
  <si>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</si>
  <si>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</si>
  <si>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</si>
  <si>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</si>
  <si>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</si>
  <si>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</si>
  <si>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</si>
  <si>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</si>
  <si>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</si>
  <si>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</si>
  <si>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</si>
  <si>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</si>
  <si>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</si>
  <si>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</si>
  <si>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</si>
  <si>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</si>
  <si>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</si>
  <si>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</si>
  <si>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</si>
  <si>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</si>
  <si>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</si>
  <si>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</si>
  <si>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</si>
  <si>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</si>
  <si>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</si>
  <si>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</si>
  <si>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</si>
  <si>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</si>
  <si>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</si>
  <si>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</si>
  <si>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</si>
  <si>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</si>
  <si>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</si>
  <si>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</si>
  <si>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</si>
  <si>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</si>
  <si>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</si>
  <si>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</si>
  <si>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</si>
  <si>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</si>
  <si>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</si>
  <si>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</si>
  <si>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</si>
  <si>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</si>
  <si>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</si>
  <si>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</si>
  <si>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</si>
  <si>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</si>
  <si>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</si>
  <si>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</si>
  <si>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</si>
  <si>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</si>
  <si>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</si>
  <si>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</si>
  <si>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</si>
  <si>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</si>
  <si>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</si>
  <si>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</si>
  <si>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</si>
  <si>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</si>
  <si>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</si>
  <si>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</si>
  <si>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</si>
  <si>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</si>
  <si>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</si>
  <si>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</si>
  <si>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</si>
  <si>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</si>
  <si>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</si>
  <si>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</si>
  <si>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</si>
  <si>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</si>
  <si>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</si>
  <si>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</si>
  <si>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</si>
  <si>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</si>
  <si>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</si>
  <si>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</si>
  <si>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</si>
  <si>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</si>
  <si>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</si>
  <si>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</si>
  <si>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</si>
  <si>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</si>
  <si>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</si>
  <si>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</si>
  <si>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</si>
  <si>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</si>
  <si>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</si>
  <si>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</si>
  <si>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</si>
  <si>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</si>
  <si>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</si>
  <si>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</si>
  <si>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</si>
  <si>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</si>
  <si>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</si>
  <si>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</si>
  <si>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</si>
  <si>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</si>
  <si>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</si>
  <si>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</si>
  <si>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</si>
  <si>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</si>
  <si>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</si>
  <si>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</si>
  <si>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</si>
  <si>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</si>
  <si>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</si>
  <si>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</si>
  <si>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</si>
  <si>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</si>
  <si>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</si>
  <si>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</si>
  <si>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</si>
  <si>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</si>
  <si>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</si>
  <si>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</si>
  <si>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</si>
  <si>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</si>
  <si>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</si>
  <si>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</si>
  <si>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</si>
  <si>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</si>
  <si>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</si>
  <si>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</si>
  <si>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</si>
  <si>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</si>
  <si>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</si>
  <si>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</si>
  <si>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</si>
  <si>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</si>
  <si>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</si>
  <si>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</si>
  <si>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</si>
  <si>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</si>
  <si>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</si>
  <si>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</si>
  <si>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</si>
  <si>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</si>
  <si>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</si>
  <si>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</si>
  <si>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</si>
  <si>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</si>
  <si>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</si>
  <si>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</si>
  <si>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</si>
  <si>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</si>
  <si>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</si>
  <si>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</si>
  <si>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</si>
  <si>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</si>
  <si>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</si>
  <si>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</si>
  <si>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</si>
  <si>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</si>
  <si>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</si>
  <si>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</si>
  <si>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</si>
  <si>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</si>
  <si>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</si>
  <si>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</si>
  <si>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</si>
  <si>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</si>
  <si>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</si>
  <si>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</si>
  <si>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</si>
  <si>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</si>
  <si>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</si>
  <si>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</si>
  <si>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</si>
  <si>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</si>
  <si>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</si>
  <si>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</si>
  <si>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</si>
  <si>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</si>
  <si>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</si>
  <si>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</si>
  <si>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</si>
  <si>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</si>
  <si>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</si>
  <si>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</si>
  <si>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</si>
  <si>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</si>
  <si>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</si>
  <si>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</si>
  <si>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</si>
  <si>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</si>
  <si>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</si>
  <si>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</si>
  <si>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</si>
  <si>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</si>
  <si>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</si>
  <si>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</si>
  <si>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</si>
  <si>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</si>
  <si>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</si>
  <si>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</si>
  <si>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</si>
  <si>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</si>
  <si>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</si>
  <si>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</si>
  <si>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</si>
  <si>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</si>
  <si>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</si>
  <si>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</si>
  <si>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</si>
  <si>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</si>
  <si>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</si>
  <si>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</si>
  <si>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</si>
  <si>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</si>
  <si>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</si>
  <si>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</si>
  <si>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</si>
  <si>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</si>
  <si>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</si>
  <si>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</si>
  <si>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</si>
  <si>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</si>
  <si>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</si>
  <si>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</si>
  <si>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</si>
  <si>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</si>
  <si>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</si>
  <si>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</si>
  <si>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</si>
  <si>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</si>
  <si>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</si>
  <si>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</si>
  <si>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</si>
  <si>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</si>
  <si>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</si>
  <si>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</si>
  <si>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</si>
  <si>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</si>
  <si>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</si>
  <si>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</si>
  <si>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</si>
  <si>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</si>
  <si>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</si>
  <si>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</si>
  <si>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</si>
  <si>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</si>
  <si>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</si>
  <si>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</si>
  <si>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</si>
  <si>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</si>
  <si>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</si>
  <si>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</si>
  <si>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</si>
  <si>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</si>
  <si>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</si>
  <si>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</si>
  <si>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</si>
  <si>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</si>
  <si>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</si>
  <si>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</si>
  <si>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</si>
  <si>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</si>
  <si>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</si>
  <si>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</si>
  <si>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</si>
  <si>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</si>
  <si>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</si>
  <si>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</si>
  <si>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</si>
  <si>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</si>
  <si>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</si>
  <si>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</si>
  <si>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</si>
  <si>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</si>
  <si>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</si>
  <si>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</si>
  <si>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</si>
  <si>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</si>
  <si>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</si>
  <si>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</si>
  <si>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</si>
  <si>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</si>
  <si>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</si>
  <si>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</si>
  <si>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</si>
  <si>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</si>
  <si>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</si>
  <si>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</si>
  <si>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</si>
  <si>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</si>
  <si>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</si>
  <si>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</si>
  <si>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</si>
  <si>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</si>
  <si>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</si>
  <si>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</si>
  <si>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</si>
  <si>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</si>
  <si>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</si>
  <si>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</si>
  <si>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</si>
  <si>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</si>
  <si>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</si>
  <si>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</si>
  <si>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</si>
  <si>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</si>
  <si>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</si>
  <si>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</si>
  <si>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</si>
  <si>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</si>
  <si>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</si>
  <si>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</si>
  <si>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</si>
  <si>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</si>
  <si>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</si>
  <si>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</si>
  <si>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</si>
  <si>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</si>
  <si>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</si>
  <si>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</si>
  <si>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</si>
  <si>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</si>
  <si>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</si>
  <si>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</si>
  <si>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</si>
  <si>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</si>
  <si>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</si>
  <si>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</si>
  <si>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</si>
  <si>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</si>
  <si>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</si>
  <si>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</si>
  <si>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</si>
  <si>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</si>
  <si>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</si>
  <si>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</si>
  <si>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</si>
  <si>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</si>
  <si>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</si>
  <si>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</si>
  <si>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</si>
  <si>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</si>
  <si>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</si>
  <si>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</si>
  <si>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</si>
  <si>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</si>
  <si>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</si>
  <si>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</si>
  <si>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</si>
  <si>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</si>
  <si>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</si>
  <si>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</si>
  <si>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</si>
  <si>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</si>
  <si>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</si>
  <si>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</si>
  <si>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</si>
  <si>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</si>
  <si>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</si>
  <si>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</si>
  <si>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</si>
  <si>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</si>
  <si>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</si>
  <si>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</si>
  <si>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</si>
  <si>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</si>
  <si>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</si>
  <si>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</si>
  <si>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</si>
  <si>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</si>
  <si>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</si>
  <si>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</si>
  <si>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</si>
  <si>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</si>
  <si>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</si>
  <si>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</si>
  <si>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</si>
  <si>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</si>
  <si>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</si>
  <si>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</si>
  <si>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</si>
  <si>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</si>
  <si>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</si>
  <si>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</si>
  <si>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</si>
  <si>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</si>
  <si>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</si>
  <si>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</si>
  <si>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</si>
  <si>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</si>
  <si>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</si>
  <si>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</si>
  <si>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</si>
  <si>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</si>
  <si>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</si>
  <si>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</si>
  <si>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</si>
  <si>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</si>
  <si>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</si>
  <si>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</si>
  <si>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</si>
  <si>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</si>
  <si>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</si>
  <si>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</si>
  <si>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</si>
  <si>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</si>
  <si>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</si>
  <si>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</si>
  <si>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</si>
  <si>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</si>
  <si>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</si>
  <si>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</si>
  <si>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</si>
  <si>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</si>
  <si>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</si>
  <si>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</si>
  <si>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</si>
  <si>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</si>
  <si>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</si>
  <si>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</si>
  <si>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</si>
  <si>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</si>
  <si>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</si>
  <si>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</si>
  <si>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</si>
  <si>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</si>
  <si>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</si>
  <si>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</si>
  <si>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</si>
  <si>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</si>
  <si>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</si>
  <si>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</si>
  <si>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</si>
  <si>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</si>
  <si>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</si>
  <si>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</si>
  <si>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</si>
  <si>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</si>
  <si>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</si>
  <si>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</si>
  <si>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</si>
  <si>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</si>
  <si>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</si>
  <si>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</si>
  <si>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</si>
  <si>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</si>
  <si>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</si>
  <si>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</si>
  <si>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</si>
  <si>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</si>
  <si>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</si>
  <si>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</si>
  <si>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</si>
  <si>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</si>
  <si>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</si>
  <si>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</si>
  <si>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</si>
  <si>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</si>
  <si>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</si>
  <si>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</si>
  <si>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</si>
  <si>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</si>
  <si>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</si>
  <si>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</si>
  <si>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</si>
  <si>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</si>
  <si>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</si>
  <si>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</si>
  <si>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</si>
  <si>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</si>
  <si>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</si>
  <si>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</si>
  <si>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</si>
  <si>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</si>
  <si>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</si>
  <si>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</si>
  <si>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</si>
  <si>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</si>
  <si>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</si>
  <si>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</si>
  <si>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</si>
  <si>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</si>
  <si>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</si>
  <si>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</si>
  <si>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</si>
  <si>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</si>
  <si>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</si>
  <si>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</si>
  <si>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</si>
  <si>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</si>
  <si>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</si>
  <si>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</si>
  <si>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</si>
  <si>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</si>
  <si>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</si>
  <si>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</si>
  <si>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</si>
  <si>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</si>
  <si>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</si>
  <si>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</si>
  <si>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</si>
  <si>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</si>
  <si>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</si>
  <si>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</si>
  <si>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</si>
  <si>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</si>
  <si>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</si>
  <si>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</si>
  <si>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</si>
  <si>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</si>
  <si>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</si>
  <si>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</si>
  <si>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</si>
  <si>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</si>
  <si>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</si>
  <si>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</si>
  <si>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</si>
  <si>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</si>
  <si>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</si>
  <si>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</si>
  <si>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</si>
  <si>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</si>
  <si>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</si>
  <si>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</si>
  <si>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</si>
  <si>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</si>
  <si>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</si>
  <si>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</si>
  <si>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</si>
  <si>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</si>
  <si>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</si>
  <si>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</si>
  <si>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</si>
  <si>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</si>
  <si>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</si>
  <si>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</si>
  <si>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</si>
  <si>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</si>
  <si>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</si>
  <si>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</si>
  <si>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</si>
  <si>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</si>
  <si>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</si>
  <si>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</si>
  <si>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</si>
  <si>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</si>
  <si>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</si>
  <si>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</si>
  <si>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</si>
  <si>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</si>
  <si>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</si>
  <si>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</si>
  <si>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</si>
  <si>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</si>
  <si>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</si>
  <si>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</si>
  <si>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</si>
  <si>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</si>
  <si>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</si>
  <si>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</si>
  <si>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</si>
  <si>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</si>
  <si>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</si>
  <si>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</si>
  <si>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</si>
  <si>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</si>
  <si>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</si>
  <si>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</si>
  <si>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</si>
  <si>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</si>
  <si>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</si>
  <si>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</si>
  <si>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</si>
  <si>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</si>
  <si>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</si>
  <si>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</si>
  <si>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</si>
  <si>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</si>
  <si>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</si>
  <si>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</si>
  <si>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</si>
  <si>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</si>
  <si>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</si>
  <si>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</si>
  <si>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</si>
  <si>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</si>
  <si>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</si>
  <si>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</si>
  <si>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</si>
  <si>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</si>
  <si>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</si>
  <si>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</si>
  <si>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</si>
  <si>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</si>
  <si>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</si>
  <si>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</si>
  <si>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</si>
  <si>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</si>
  <si>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</si>
  <si>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</si>
  <si>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</si>
  <si>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</si>
  <si>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</si>
  <si>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</si>
  <si>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</si>
  <si>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</si>
  <si>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</si>
  <si>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</si>
  <si>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</si>
  <si>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</si>
  <si>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</si>
  <si>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</si>
  <si>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</si>
  <si>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</si>
  <si>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</si>
  <si>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</si>
  <si>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</si>
  <si>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</si>
  <si>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</si>
  <si>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</si>
  <si>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</si>
  <si>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</si>
  <si>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</si>
  <si>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</si>
  <si>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</si>
  <si>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</si>
  <si>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</si>
  <si>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</si>
  <si>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</si>
  <si>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</si>
  <si>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</si>
  <si>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</si>
  <si>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</si>
  <si>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</si>
  <si>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</si>
  <si>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</si>
  <si>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</si>
  <si>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</si>
  <si>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</si>
  <si>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</si>
  <si>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</si>
  <si>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</si>
  <si>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</si>
  <si>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</si>
  <si>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</si>
  <si>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</si>
  <si>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</si>
  <si>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</si>
  <si>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</si>
  <si>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</si>
  <si>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</si>
  <si>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</si>
  <si>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</si>
  <si>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</si>
  <si>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</si>
  <si>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</si>
  <si>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</si>
  <si>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</si>
  <si>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</si>
  <si>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</si>
  <si>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</si>
  <si>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</si>
  <si>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</si>
  <si>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</si>
  <si>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</si>
  <si>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</si>
  <si>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</si>
  <si>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</si>
  <si>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</si>
  <si>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</si>
  <si>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</si>
  <si>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</si>
  <si>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</si>
  <si>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</si>
  <si>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</si>
  <si>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</si>
  <si>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</si>
  <si>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</si>
  <si>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</si>
  <si>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</si>
  <si>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</si>
  <si>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</si>
  <si>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</si>
  <si>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</si>
  <si>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</si>
  <si>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</si>
  <si>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</si>
  <si>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</si>
  <si>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</si>
  <si>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</si>
  <si>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</si>
  <si>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</si>
  <si>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</si>
  <si>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</si>
  <si>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</si>
  <si>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</si>
  <si>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</si>
  <si>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</si>
  <si>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</si>
  <si>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</si>
  <si>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</si>
  <si>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</si>
  <si>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</si>
  <si>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</si>
  <si>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</si>
  <si>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</si>
  <si>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</si>
  <si>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</si>
  <si>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</si>
  <si>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</si>
  <si>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</si>
  <si>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</si>
  <si>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</si>
  <si>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</si>
  <si>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</si>
  <si>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</si>
  <si>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</si>
  <si>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</si>
  <si>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</si>
  <si>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</si>
  <si>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</si>
  <si>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</si>
  <si>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</si>
  <si>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</si>
  <si>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</si>
  <si>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</si>
  <si>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</si>
  <si>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</si>
  <si>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</si>
  <si>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</si>
  <si>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</si>
  <si>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</si>
  <si>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</si>
  <si>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</si>
  <si>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</si>
  <si>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</si>
  <si>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</si>
  <si>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</si>
  <si>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</si>
  <si>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</si>
  <si>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</si>
  <si>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</si>
  <si>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</si>
  <si>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</si>
  <si>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</si>
  <si>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</si>
  <si>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</si>
  <si>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</si>
  <si>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</si>
  <si>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</si>
  <si>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</si>
  <si>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</si>
  <si>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</si>
  <si>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</si>
  <si>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</si>
  <si>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</si>
  <si>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</si>
  <si>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</si>
  <si>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</si>
  <si>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</si>
  <si>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</si>
  <si>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</si>
  <si>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</si>
  <si>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</si>
  <si>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</si>
  <si>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</si>
  <si>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</si>
  <si>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</si>
  <si>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</si>
  <si>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</si>
  <si>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</si>
  <si>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</si>
  <si>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</si>
  <si>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</si>
  <si>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</si>
  <si>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</si>
  <si>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</si>
  <si>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</si>
  <si>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</si>
  <si>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</si>
  <si>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</si>
  <si>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</si>
  <si>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</si>
  <si>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</si>
  <si>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</si>
  <si>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</si>
  <si>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</si>
  <si>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</si>
  <si>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</si>
  <si>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</si>
  <si>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</si>
  <si>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</si>
  <si>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</si>
  <si>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</si>
  <si>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</si>
  <si>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</si>
  <si>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</si>
  <si>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</si>
  <si>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</si>
  <si>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</si>
  <si>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</si>
  <si>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</si>
  <si>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</si>
  <si>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</si>
  <si>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</si>
  <si>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</si>
  <si>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</si>
  <si>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</si>
  <si>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</si>
  <si>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</si>
  <si>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</si>
  <si>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</si>
  <si>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</si>
  <si>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</si>
  <si>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</si>
  <si>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</si>
  <si>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</si>
  <si>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</si>
  <si>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</si>
  <si>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</si>
  <si>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</si>
  <si>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</si>
  <si>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</si>
  <si>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</si>
  <si>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</si>
  <si>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</si>
  <si>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</si>
  <si>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</si>
  <si>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</si>
  <si>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</si>
  <si>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</si>
  <si>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</si>
  <si>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</si>
  <si>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</si>
  <si>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</si>
  <si>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</si>
  <si>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</si>
  <si>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</si>
  <si>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</si>
  <si>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</si>
  <si>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</si>
  <si>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</si>
  <si>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</si>
  <si>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</si>
  <si>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</si>
  <si>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</si>
  <si>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</si>
  <si>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</si>
  <si>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</si>
  <si>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</si>
  <si>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</si>
  <si>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</si>
  <si>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</si>
  <si>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</si>
  <si>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</si>
  <si>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</si>
  <si>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</si>
  <si>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</si>
  <si>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</si>
  <si>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</si>
  <si>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</si>
  <si>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</si>
  <si>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</si>
  <si>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</si>
  <si>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</si>
  <si>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</si>
  <si>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</si>
  <si>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</si>
  <si>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</si>
  <si>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</si>
  <si>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</si>
  <si>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</si>
  <si>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</si>
  <si>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</si>
  <si>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</si>
  <si>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</si>
  <si>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</si>
  <si>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</si>
  <si>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</si>
  <si>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</si>
  <si>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</si>
  <si>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</si>
  <si>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</si>
  <si>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</si>
  <si>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</si>
  <si>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</si>
  <si>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</si>
  <si>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</si>
  <si>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</si>
  <si>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</si>
  <si>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</si>
  <si>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</si>
  <si>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</si>
  <si>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</si>
  <si>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</si>
  <si>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</si>
  <si>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</si>
  <si>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</si>
  <si>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</si>
  <si>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</si>
  <si>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</si>
  <si>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</si>
  <si>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</si>
  <si>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</si>
  <si>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</si>
  <si>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</si>
  <si>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</si>
  <si>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</si>
  <si>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</si>
  <si>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</si>
  <si>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</si>
  <si>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</si>
  <si>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</si>
  <si>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</si>
  <si>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</si>
  <si>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</si>
  <si>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</si>
  <si>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</si>
  <si>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</si>
  <si>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</si>
  <si>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</si>
  <si>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</si>
  <si>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</si>
  <si>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</si>
  <si>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</si>
  <si>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</si>
  <si>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</si>
  <si>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</si>
  <si>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</si>
  <si>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</si>
  <si>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</si>
  <si>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</si>
  <si>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</si>
  <si>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</si>
  <si>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</si>
  <si>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</si>
  <si>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</si>
  <si>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</si>
  <si>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</si>
  <si>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</si>
  <si>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</si>
  <si>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</si>
  <si>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</si>
  <si>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</si>
  <si>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</si>
  <si>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</si>
  <si>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</si>
  <si>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</si>
  <si>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</si>
  <si>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</si>
  <si>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</si>
  <si>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</si>
  <si>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</si>
  <si>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</si>
  <si>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</si>
  <si>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</si>
  <si>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</si>
  <si>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</si>
  <si>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</si>
  <si>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</si>
  <si>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</si>
  <si>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</si>
  <si>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</si>
  <si>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</si>
  <si>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</si>
  <si>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</si>
  <si>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</si>
  <si>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</si>
  <si>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</si>
  <si>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</si>
  <si>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</si>
  <si>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</si>
  <si>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</si>
  <si>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</si>
  <si>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</si>
  <si>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</si>
  <si>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</si>
  <si>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</si>
  <si>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</si>
  <si>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</si>
  <si>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</si>
  <si>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</si>
  <si>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</si>
  <si>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</si>
  <si>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</si>
  <si>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</si>
  <si>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</si>
  <si>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</si>
  <si>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</si>
  <si>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</si>
  <si>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</si>
  <si>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</si>
  <si>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</si>
  <si>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</si>
  <si>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</si>
  <si>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</si>
  <si>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</si>
  <si>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</si>
  <si>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</si>
  <si>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</si>
  <si>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</si>
  <si>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</si>
  <si>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</si>
  <si>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</si>
  <si>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</si>
  <si>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</si>
  <si>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</si>
  <si>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</si>
  <si>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</si>
  <si>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</si>
  <si>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</si>
  <si>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</si>
  <si>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</si>
  <si>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</si>
  <si>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</si>
  <si>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</si>
  <si>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</si>
  <si>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</si>
  <si>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</si>
  <si>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</si>
  <si>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</si>
  <si>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</si>
  <si>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</si>
  <si>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</si>
  <si>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</si>
  <si>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</si>
  <si>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</si>
  <si>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</si>
  <si>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</si>
  <si>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</si>
  <si>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</si>
  <si>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</si>
  <si>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</si>
  <si>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</si>
  <si>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</si>
  <si>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</si>
  <si>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</si>
  <si>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</si>
  <si>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</si>
  <si>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</si>
  <si>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</si>
  <si>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</si>
  <si>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</si>
  <si>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</si>
  <si>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</si>
  <si>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</si>
  <si>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</si>
  <si>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</si>
  <si>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</si>
  <si>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</si>
  <si>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</si>
  <si>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</si>
  <si>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</si>
  <si>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</si>
  <si>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</si>
  <si>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</si>
  <si>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</si>
  <si>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</si>
  <si>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</si>
  <si>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</si>
  <si>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</si>
  <si>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</si>
  <si>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</si>
  <si>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</si>
  <si>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</si>
  <si>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</si>
  <si>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</si>
  <si>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</si>
  <si>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</si>
  <si>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</si>
  <si>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</si>
  <si>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</si>
  <si>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</si>
  <si>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</si>
  <si>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</si>
  <si>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</si>
  <si>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</si>
  <si>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</si>
  <si>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</si>
  <si>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</si>
  <si>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</si>
  <si>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</si>
  <si>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</si>
  <si>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</si>
  <si>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</si>
  <si>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</si>
  <si>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</si>
  <si>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</si>
  <si>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</si>
  <si>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</si>
  <si>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</si>
  <si>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</si>
  <si>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</si>
  <si>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</si>
  <si>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</si>
  <si>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</si>
  <si>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</si>
  <si>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</si>
  <si>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</si>
  <si>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</si>
  <si>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</si>
  <si>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</si>
  <si>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</si>
  <si>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</si>
  <si>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</si>
  <si>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</si>
  <si>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</si>
  <si>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</si>
  <si>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</si>
  <si>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</si>
  <si>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</si>
  <si>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</si>
  <si>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</si>
  <si>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</si>
  <si>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</si>
  <si>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</si>
  <si>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</si>
  <si>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</si>
  <si>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</si>
  <si>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</si>
  <si>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</si>
  <si>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</si>
  <si>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</si>
  <si>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</si>
  <si>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</si>
  <si>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</si>
  <si>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</si>
  <si>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</si>
  <si>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</si>
  <si>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</si>
  <si>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</si>
  <si>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</si>
  <si>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</si>
  <si>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</si>
  <si>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</si>
  <si>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</si>
  <si>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</si>
  <si>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</si>
  <si>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</si>
  <si>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</si>
  <si>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</si>
  <si>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</si>
  <si>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</si>
  <si>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</si>
  <si>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</si>
  <si>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</si>
  <si>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</si>
  <si>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</si>
  <si>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</si>
  <si>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</si>
  <si>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</si>
  <si>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</si>
  <si>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</si>
  <si>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</si>
  <si>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</si>
  <si>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</si>
  <si>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</si>
  <si>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</si>
  <si>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</si>
  <si>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</si>
  <si>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</si>
  <si>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</si>
  <si>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</si>
  <si>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</si>
  <si>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</si>
  <si>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</si>
  <si>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</si>
  <si>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</si>
  <si>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</si>
  <si>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</si>
  <si>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</si>
  <si>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</si>
  <si>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</si>
  <si>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</si>
  <si>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</si>
  <si>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</si>
  <si>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</si>
  <si>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</si>
  <si>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</si>
  <si>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</si>
  <si>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</si>
  <si>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</si>
  <si>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</si>
  <si>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</si>
  <si>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</si>
  <si>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</si>
  <si>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</si>
  <si>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</si>
  <si>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</si>
  <si>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</si>
  <si>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</si>
  <si>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</si>
  <si>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</si>
  <si>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</si>
  <si>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</si>
  <si>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</si>
  <si>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</si>
  <si>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</si>
  <si>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</si>
  <si>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</si>
  <si>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</si>
  <si>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</si>
  <si>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</si>
  <si>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</si>
  <si>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</si>
  <si>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</si>
  <si>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</si>
  <si>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</si>
  <si>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</si>
  <si>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</si>
  <si>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</si>
  <si>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</si>
  <si>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</si>
  <si>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</si>
  <si>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</si>
  <si>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</si>
  <si>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</si>
  <si>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</si>
  <si>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</si>
  <si>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</si>
  <si>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</si>
  <si>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</si>
  <si>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</si>
  <si>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</si>
  <si>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</si>
  <si>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</si>
  <si>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</si>
  <si>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</si>
  <si>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</si>
  <si>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</si>
  <si>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</si>
  <si>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</si>
  <si>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</si>
  <si>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</si>
  <si>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</si>
  <si>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</si>
  <si>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</si>
  <si>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</si>
  <si>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</si>
  <si>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</si>
  <si>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</si>
  <si>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</si>
  <si>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</si>
  <si>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</si>
  <si>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</si>
  <si>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</si>
  <si>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</si>
  <si>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</si>
  <si>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</si>
  <si>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</si>
  <si>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</si>
  <si>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</si>
  <si>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</si>
  <si>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</si>
  <si>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</si>
  <si>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</si>
  <si>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</si>
  <si>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</si>
  <si>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</si>
  <si>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</si>
  <si>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</si>
  <si>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</si>
  <si>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</si>
  <si>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</si>
  <si>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</si>
  <si>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</si>
  <si>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</si>
  <si>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</si>
  <si>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</si>
  <si>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</si>
  <si>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</si>
  <si>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</si>
  <si>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</si>
  <si>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</si>
  <si>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</si>
  <si>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</si>
  <si>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</si>
  <si>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</si>
  <si>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</si>
  <si>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</si>
  <si>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</si>
  <si>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</si>
  <si>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</si>
  <si>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</si>
  <si>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</si>
  <si>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</si>
  <si>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</si>
  <si>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</si>
  <si>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</si>
  <si>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</si>
  <si>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</si>
  <si>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</si>
  <si>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</si>
  <si>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</si>
  <si>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</si>
  <si>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</si>
  <si>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</si>
  <si>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</si>
  <si>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</si>
  <si>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</si>
  <si>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</si>
  <si>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</si>
  <si>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</si>
  <si>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</si>
  <si>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</si>
  <si>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</si>
  <si>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</si>
  <si>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</si>
  <si>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</si>
  <si>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</si>
  <si>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</si>
  <si>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</si>
  <si>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</si>
  <si>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</si>
  <si>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</si>
  <si>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</si>
  <si>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</si>
  <si>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</si>
  <si>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</si>
  <si>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</si>
  <si>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</si>
  <si>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</si>
  <si>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</si>
  <si>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</si>
  <si>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</si>
  <si>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</si>
  <si>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</si>
  <si>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</si>
  <si>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</si>
  <si>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</si>
  <si>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</si>
  <si>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</si>
  <si>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</si>
  <si>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</si>
  <si>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</si>
  <si>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</si>
  <si>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</si>
  <si>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</si>
  <si>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</si>
  <si>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</si>
  <si>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</si>
  <si>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</si>
  <si>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</si>
  <si>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</si>
  <si>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</si>
  <si>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</si>
  <si>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</si>
  <si>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</si>
  <si>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</si>
  <si>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</si>
  <si>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</si>
  <si>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</si>
  <si>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</si>
  <si>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</si>
  <si>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</si>
  <si>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</si>
  <si>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</si>
  <si>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</si>
  <si>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</si>
  <si>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</si>
  <si>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</si>
  <si>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</si>
  <si>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</si>
  <si>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</si>
  <si>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</si>
  <si>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</si>
  <si>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</si>
  <si>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</si>
  <si>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</si>
  <si>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</si>
  <si>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</si>
  <si>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</si>
  <si>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</si>
  <si>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</si>
  <si>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</si>
  <si>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</si>
  <si>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</si>
  <si>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</si>
  <si>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</si>
  <si>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</si>
  <si>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</si>
  <si>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</si>
  <si>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</si>
  <si>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</si>
  <si>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</si>
  <si>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</si>
  <si>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</si>
  <si>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</si>
  <si>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</si>
  <si>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</si>
  <si>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</si>
  <si>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</si>
  <si>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</si>
  <si>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</si>
  <si>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</si>
  <si>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</si>
  <si>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</si>
  <si>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</si>
  <si>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</si>
  <si>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</si>
  <si>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</si>
  <si>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</si>
  <si>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</si>
  <si>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</si>
  <si>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</si>
  <si>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</si>
  <si>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</si>
  <si>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</si>
  <si>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</si>
  <si>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</si>
  <si>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</si>
  <si>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</si>
  <si>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</si>
  <si>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</si>
  <si>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</si>
  <si>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</si>
  <si>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</si>
  <si>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</si>
  <si>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</si>
  <si>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</si>
  <si>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</si>
  <si>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</si>
  <si>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</si>
  <si>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</si>
  <si>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</si>
  <si>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</si>
  <si>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</si>
  <si>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</si>
  <si>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</si>
  <si>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</si>
  <si>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</si>
  <si>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</si>
  <si>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</si>
  <si>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</si>
  <si>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</si>
  <si>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</si>
  <si>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</si>
  <si>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</si>
  <si>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</si>
  <si>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</si>
  <si>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</si>
  <si>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</si>
  <si>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</si>
  <si>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</si>
  <si>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</si>
  <si>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</si>
  <si>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</si>
  <si>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</si>
  <si>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</si>
  <si>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</si>
  <si>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</si>
  <si>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</si>
  <si>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</si>
  <si>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</si>
  <si>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</si>
  <si>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</si>
  <si>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</si>
  <si>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</si>
  <si>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</si>
  <si>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</si>
  <si>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</si>
  <si>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</si>
  <si>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</si>
  <si>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</si>
  <si>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</si>
  <si>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</si>
  <si>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</si>
  <si>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</si>
  <si>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</si>
  <si>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</si>
  <si>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</si>
  <si>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</si>
  <si>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</si>
  <si>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</si>
  <si>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</si>
  <si>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</si>
  <si>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</si>
  <si>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</si>
  <si>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</si>
  <si>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</si>
  <si>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</si>
  <si>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</si>
  <si>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</si>
  <si>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</si>
  <si>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</si>
  <si>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</si>
  <si>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</si>
  <si>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</si>
  <si>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</si>
  <si>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</si>
  <si>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</si>
  <si>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</si>
  <si>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</si>
  <si>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</si>
  <si>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</si>
  <si>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</si>
  <si>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</si>
  <si>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</si>
  <si>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</si>
  <si>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</si>
  <si>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</si>
  <si>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</si>
  <si>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</si>
  <si>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</si>
  <si>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</si>
  <si>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</si>
  <si>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</si>
  <si>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</si>
  <si>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</si>
  <si>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</si>
  <si>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</si>
  <si>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</si>
  <si>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</si>
  <si>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</si>
  <si>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</si>
  <si>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</si>
  <si>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</si>
  <si>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</si>
  <si>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</si>
  <si>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</si>
  <si>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</si>
  <si>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</si>
  <si>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</si>
  <si>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</si>
  <si>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</si>
  <si>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</si>
  <si>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</si>
  <si>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</si>
  <si>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</si>
  <si>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</si>
  <si>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</si>
  <si>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</si>
  <si>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</si>
  <si>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</si>
  <si>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</si>
  <si>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</si>
  <si>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</si>
  <si>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</si>
  <si>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</si>
  <si>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</si>
  <si>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</si>
  <si>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</si>
  <si>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</si>
  <si>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</si>
  <si>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</si>
  <si>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</si>
  <si>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</si>
  <si>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</si>
  <si>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</si>
  <si>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</si>
  <si>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</si>
  <si>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</si>
  <si>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</si>
  <si>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</si>
  <si>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</si>
  <si>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</si>
  <si>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</si>
  <si>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</si>
  <si>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</si>
  <si>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</si>
  <si>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</si>
  <si>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</si>
  <si>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</si>
  <si>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</si>
  <si>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</si>
  <si>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</si>
  <si>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</si>
  <si>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</si>
  <si>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</si>
  <si>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</si>
  <si>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</si>
  <si>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</si>
  <si>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</si>
  <si>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</si>
  <si>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</si>
  <si>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</si>
  <si>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</si>
  <si>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</si>
  <si>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</si>
  <si>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</si>
  <si>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</si>
  <si>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</si>
  <si>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</si>
  <si>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</si>
  <si>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</si>
  <si>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</si>
  <si>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</si>
  <si>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</si>
  <si>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</si>
  <si>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</si>
  <si>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</si>
  <si>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</si>
  <si>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</si>
  <si>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</si>
  <si>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</si>
  <si>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</si>
  <si>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</si>
  <si>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</si>
  <si>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</si>
  <si>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</si>
  <si>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</si>
  <si>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</si>
  <si>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</si>
  <si>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</si>
  <si>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</si>
  <si>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</si>
  <si>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</si>
  <si>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</si>
  <si>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</si>
  <si>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</si>
  <si>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</si>
  <si>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</si>
  <si>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</si>
  <si>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</si>
  <si>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</si>
  <si>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</si>
  <si>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</si>
  <si>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</si>
  <si>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</si>
  <si>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</si>
  <si>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</si>
  <si>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</si>
  <si>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</si>
  <si>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</si>
  <si>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</si>
  <si>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</si>
  <si>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</si>
  <si>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</si>
  <si>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</si>
  <si>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</si>
  <si>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</si>
  <si>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</si>
  <si>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</si>
  <si>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</si>
  <si>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</si>
  <si>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</si>
  <si>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</si>
  <si>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</si>
  <si>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</si>
  <si>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</si>
  <si>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</si>
  <si>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</si>
  <si>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</si>
  <si>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</si>
  <si>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</si>
  <si>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</si>
  <si>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</si>
  <si>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</si>
  <si>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</si>
  <si>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</si>
  <si>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</si>
  <si>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</si>
  <si>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</si>
  <si>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</si>
  <si>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</si>
  <si>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</si>
  <si>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</si>
  <si>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</si>
  <si>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</si>
  <si>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</si>
  <si>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</si>
  <si>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</si>
  <si>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</si>
  <si>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</si>
  <si>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</si>
  <si>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</si>
  <si>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</si>
  <si>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</si>
  <si>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</si>
  <si>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</si>
  <si>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</si>
  <si>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</si>
  <si>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</si>
  <si>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</si>
  <si>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</si>
  <si>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</si>
  <si>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</si>
  <si>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</si>
  <si>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</si>
  <si>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</si>
  <si>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</si>
  <si>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</si>
  <si>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</si>
  <si>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</si>
  <si>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</si>
  <si>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</si>
  <si>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</si>
  <si>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</si>
  <si>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</si>
  <si>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</si>
  <si>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</si>
  <si>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</si>
  <si>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</si>
  <si>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</si>
  <si>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</si>
  <si>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</si>
  <si>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</si>
  <si>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</si>
  <si>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</si>
  <si>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</si>
  <si>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</si>
  <si>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</si>
  <si>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</si>
  <si>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</si>
  <si>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</si>
  <si>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</si>
  <si>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</si>
  <si>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</si>
  <si>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</si>
  <si>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</si>
  <si>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</si>
  <si>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</si>
  <si>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</si>
  <si>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</si>
  <si>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</si>
  <si>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</si>
  <si>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</si>
  <si>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</si>
  <si>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</si>
  <si>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</si>
  <si>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</si>
  <si>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</si>
  <si>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</si>
  <si>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</si>
  <si>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</si>
  <si>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</si>
  <si>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</si>
  <si>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</si>
  <si>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</si>
  <si>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</si>
  <si>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</si>
  <si>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</si>
  <si>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</si>
  <si>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</si>
  <si>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</si>
  <si>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</si>
  <si>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</si>
  <si>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</si>
  <si>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</si>
  <si>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</si>
  <si>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</si>
  <si>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</si>
  <si>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</si>
  <si>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</si>
  <si>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</si>
  <si>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</si>
  <si>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</si>
  <si>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</si>
  <si>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</si>
  <si>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</si>
  <si>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</si>
  <si>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</si>
  <si>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</si>
  <si>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</si>
  <si>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</si>
  <si>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</si>
  <si>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</si>
  <si>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</si>
  <si>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</si>
  <si>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</si>
  <si>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</si>
  <si>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</si>
  <si>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</si>
  <si>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</si>
  <si>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</si>
  <si>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</si>
  <si>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</si>
  <si>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</si>
  <si>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</si>
  <si>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</si>
  <si>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</si>
  <si>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</si>
  <si>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</si>
  <si>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</si>
  <si>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</si>
  <si>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</si>
  <si>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</si>
  <si>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</si>
  <si>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</si>
  <si>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</si>
  <si>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</si>
  <si>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</si>
  <si>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</si>
  <si>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</si>
  <si>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</si>
  <si>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</si>
  <si>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</si>
  <si>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</si>
  <si>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</si>
  <si>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</si>
  <si>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</si>
  <si>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</si>
  <si>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</si>
  <si>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</si>
  <si>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</si>
  <si>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</si>
  <si>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</si>
  <si>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</si>
  <si>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</si>
  <si>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</si>
  <si>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</si>
  <si>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</si>
  <si>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</si>
  <si>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</si>
  <si>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</si>
  <si>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</si>
  <si>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</si>
  <si>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</si>
  <si>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</si>
  <si>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</si>
  <si>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</si>
  <si>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</si>
  <si>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</si>
  <si>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</si>
  <si>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</si>
  <si>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</si>
  <si>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</si>
  <si>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</si>
  <si>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</si>
  <si>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</si>
  <si>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</si>
  <si>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</si>
  <si>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</si>
  <si>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</si>
  <si>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</si>
  <si>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</si>
  <si>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</si>
  <si>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</si>
  <si>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</si>
  <si>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</si>
  <si>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</si>
  <si>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</si>
  <si>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</si>
  <si>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</si>
  <si>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</si>
  <si>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</si>
  <si>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</si>
  <si>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</si>
  <si>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</si>
  <si>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</si>
  <si>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</si>
  <si>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</si>
  <si>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</si>
  <si>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</si>
  <si>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</si>
  <si>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</si>
  <si>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</si>
  <si>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</si>
  <si>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</si>
  <si>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</si>
  <si>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</si>
  <si>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</si>
  <si>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</si>
  <si>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</si>
  <si>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</si>
  <si>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</si>
  <si>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</si>
  <si>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</si>
  <si>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</si>
  <si>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</si>
  <si>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</si>
  <si>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</si>
  <si>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</si>
  <si>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</si>
  <si>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</si>
  <si>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</si>
  <si>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</si>
  <si>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</si>
  <si>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</si>
  <si>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</si>
  <si>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</si>
  <si>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</si>
  <si>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</si>
  <si>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</si>
  <si>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</si>
  <si>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</si>
  <si>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</si>
  <si>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</si>
  <si>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</si>
  <si>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</si>
  <si>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</si>
  <si>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</si>
  <si>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</si>
  <si>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</si>
  <si>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</si>
  <si>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</si>
  <si>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</si>
  <si>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</si>
  <si>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</si>
  <si>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</si>
  <si>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</si>
  <si>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</si>
  <si>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</si>
  <si>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</si>
  <si>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</si>
  <si>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</si>
  <si>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</si>
  <si>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</si>
  <si>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</si>
  <si>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</si>
  <si>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</si>
  <si>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</si>
  <si>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</si>
  <si>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</si>
  <si>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</si>
  <si>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</si>
  <si>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</si>
  <si>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</si>
  <si>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</si>
  <si>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</si>
  <si>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</si>
  <si>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</si>
  <si>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</si>
  <si>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</si>
  <si>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</si>
  <si>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</si>
  <si>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</si>
  <si>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</si>
  <si>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</si>
  <si>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</si>
  <si>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</si>
  <si>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</si>
  <si>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</si>
  <si>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</si>
  <si>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</si>
  <si>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</si>
  <si>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</si>
  <si>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</si>
  <si>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</si>
  <si>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</si>
  <si>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</si>
  <si>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</si>
  <si>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</si>
  <si>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</si>
  <si>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</si>
  <si>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</si>
  <si>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</si>
  <si>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</si>
  <si>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</si>
  <si>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</si>
  <si>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</si>
  <si>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</si>
  <si>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</si>
  <si>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</si>
  <si>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</si>
  <si>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</si>
  <si>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</si>
  <si>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</si>
  <si>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</si>
  <si>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</si>
  <si>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</si>
  <si>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</si>
  <si>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</si>
  <si>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</si>
  <si>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</si>
  <si>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</si>
  <si>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</si>
  <si>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</si>
  <si>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</si>
  <si>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</si>
  <si>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</si>
  <si>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</si>
  <si>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</si>
  <si>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</si>
  <si>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</si>
  <si>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</si>
  <si>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</si>
  <si>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</si>
  <si>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</si>
  <si>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</si>
  <si>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</si>
  <si>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</si>
  <si>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</si>
  <si>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</si>
  <si>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</si>
  <si>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</si>
  <si>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</si>
  <si>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</si>
  <si>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</si>
  <si>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</si>
  <si>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</si>
  <si>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</si>
  <si>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</si>
  <si>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</si>
  <si>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</si>
  <si>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</si>
  <si>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</si>
  <si>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</si>
  <si>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</si>
  <si>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</si>
  <si>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</si>
  <si>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</si>
  <si>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</si>
  <si>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</si>
  <si>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</si>
  <si>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</si>
  <si>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</si>
  <si>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</si>
  <si>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</si>
  <si>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</si>
  <si>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</si>
  <si>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</si>
  <si>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</si>
  <si>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</si>
  <si>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</si>
  <si>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</si>
  <si>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</si>
  <si>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</si>
  <si>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</si>
  <si>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</si>
  <si>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</si>
  <si>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</si>
  <si>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</si>
  <si>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</si>
  <si>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</si>
  <si>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</si>
  <si>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</si>
  <si>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</si>
  <si>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</si>
  <si>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</si>
  <si>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</si>
  <si>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</si>
  <si>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</si>
  <si>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</si>
  <si>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</si>
  <si>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</si>
  <si>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</si>
  <si>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</si>
  <si>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</si>
  <si>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</si>
  <si>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</si>
  <si>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</si>
  <si>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</si>
  <si>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</si>
  <si>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</si>
  <si>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</si>
  <si>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</si>
  <si>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</si>
  <si>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</si>
  <si>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</si>
  <si>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</si>
  <si>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</si>
  <si>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</si>
  <si>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</si>
  <si>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</si>
  <si>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</si>
  <si>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</si>
  <si>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</si>
  <si>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</si>
  <si>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</si>
  <si>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</si>
  <si>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</si>
  <si>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</si>
  <si>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</si>
  <si>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</si>
  <si>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</si>
  <si>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</si>
  <si>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</si>
  <si>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</si>
  <si>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</si>
  <si>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</si>
  <si>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</si>
  <si>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</si>
  <si>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</si>
  <si>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</si>
  <si>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</si>
  <si>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</si>
  <si>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</si>
  <si>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</si>
  <si>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</si>
  <si>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</si>
  <si>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</si>
  <si>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</si>
  <si>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</si>
  <si>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</si>
  <si>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</si>
  <si>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</si>
  <si>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</si>
  <si>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</si>
  <si>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</si>
  <si>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</si>
  <si>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</si>
  <si>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</si>
  <si>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</si>
  <si>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</si>
  <si>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</si>
  <si>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</si>
  <si>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</si>
  <si>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</si>
  <si>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</si>
  <si>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</si>
  <si>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</si>
  <si>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</si>
  <si>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</si>
  <si>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</si>
  <si>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</si>
  <si>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</si>
  <si>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</si>
  <si>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</si>
  <si>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</si>
  <si>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</si>
  <si>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</si>
  <si>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</si>
  <si>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</si>
  <si>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</si>
  <si>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</si>
  <si>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</si>
  <si>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</si>
  <si>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</si>
  <si>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</si>
  <si>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</si>
  <si>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</si>
  <si>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</si>
  <si>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</si>
  <si>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</si>
  <si>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</si>
  <si>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</si>
  <si>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</si>
  <si>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</si>
  <si>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</si>
  <si>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</si>
  <si>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</si>
  <si>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</si>
  <si>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</si>
  <si>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</si>
  <si>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</si>
  <si>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</si>
  <si>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</si>
  <si>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</si>
  <si>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</si>
  <si>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</si>
  <si>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</si>
  <si>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</si>
  <si>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</si>
  <si>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</si>
  <si>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</si>
  <si>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</si>
  <si>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</si>
  <si>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</si>
  <si>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</si>
  <si>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</si>
  <si>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</si>
  <si>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</si>
  <si>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</si>
  <si>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</si>
  <si>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</si>
  <si>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</si>
  <si>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</si>
  <si>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</si>
  <si>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</si>
  <si>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</si>
  <si>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</si>
  <si>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</si>
  <si>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</si>
  <si>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</si>
  <si>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</si>
  <si>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</si>
  <si>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</si>
  <si>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</si>
  <si>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</si>
  <si>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</si>
  <si>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</si>
  <si>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</si>
  <si>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</si>
  <si>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</si>
  <si>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</si>
  <si>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</si>
  <si>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</si>
  <si>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</si>
  <si>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</si>
  <si>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</si>
  <si>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</si>
  <si>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</si>
  <si>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</si>
  <si>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</si>
  <si>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</si>
  <si>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</si>
  <si>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</si>
  <si>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</si>
  <si>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</si>
  <si>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</si>
  <si>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</si>
  <si>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</si>
  <si>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</si>
  <si>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</si>
  <si>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</si>
  <si>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</si>
  <si>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</si>
  <si>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</si>
  <si>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</si>
  <si>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</si>
  <si>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</si>
  <si>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</si>
  <si>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</si>
  <si>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</si>
  <si>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</si>
  <si>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</si>
  <si>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</si>
  <si>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</si>
  <si>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</si>
  <si>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</si>
  <si>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</si>
  <si>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</si>
  <si>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</si>
  <si>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</si>
  <si>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</si>
  <si>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</si>
  <si>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</si>
  <si>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</si>
  <si>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</si>
  <si>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</si>
  <si>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</si>
  <si>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</si>
  <si>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</si>
  <si>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</si>
  <si>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</si>
  <si>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</si>
  <si>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</si>
  <si>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</si>
  <si>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</si>
  <si>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</si>
  <si>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</si>
  <si>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</si>
  <si>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</si>
  <si>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</si>
  <si>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</si>
  <si>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</si>
  <si>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</si>
  <si>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</si>
  <si>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</si>
  <si>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</si>
  <si>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</si>
  <si>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</si>
  <si>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</si>
  <si>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</si>
  <si>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</si>
  <si>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</si>
  <si>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</si>
  <si>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</si>
  <si>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</si>
  <si>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</si>
  <si>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</si>
  <si>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</si>
  <si>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</si>
  <si>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</si>
  <si>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</si>
  <si>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</si>
  <si>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</si>
  <si>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</si>
  <si>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</si>
  <si>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</si>
  <si>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</si>
  <si>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</si>
  <si>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</si>
  <si>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</si>
  <si>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</si>
  <si>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</si>
  <si>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</si>
  <si>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</si>
  <si>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</si>
  <si>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</si>
  <si>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</si>
  <si>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</si>
  <si>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</si>
  <si>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</si>
  <si>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</si>
  <si>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</si>
  <si>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</si>
  <si>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</si>
  <si>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</si>
  <si>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</si>
  <si>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</si>
  <si>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</si>
  <si>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</si>
  <si>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</si>
  <si>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</si>
  <si>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</si>
  <si>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</si>
  <si>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</si>
  <si>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</si>
  <si>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</si>
  <si>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</si>
  <si>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</si>
  <si>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</si>
  <si>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</si>
  <si>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</si>
  <si>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</si>
  <si>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</si>
  <si>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</si>
  <si>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</si>
  <si>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</si>
  <si>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</si>
  <si>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</si>
  <si>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</si>
  <si>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</si>
  <si>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</si>
  <si>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</si>
  <si>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</si>
  <si>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</si>
  <si>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</si>
  <si>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</si>
  <si>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</si>
  <si>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</si>
  <si>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</si>
  <si>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</si>
  <si>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</si>
  <si>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</si>
  <si>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</si>
  <si>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</si>
  <si>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</si>
  <si>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</si>
  <si>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</si>
  <si>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</si>
  <si>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</si>
  <si>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</si>
  <si>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</si>
  <si>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</si>
  <si>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</si>
  <si>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</si>
  <si>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</si>
  <si>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</si>
  <si>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</si>
  <si>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</si>
  <si>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</si>
  <si>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</si>
  <si>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</si>
  <si>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</si>
  <si>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</si>
  <si>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</si>
  <si>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</si>
  <si>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</si>
  <si>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</si>
  <si>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</si>
  <si>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</si>
  <si>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</si>
  <si>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</si>
  <si>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</si>
  <si>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</si>
  <si>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</si>
  <si>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</si>
  <si>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</si>
  <si>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</si>
  <si>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</si>
  <si>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</si>
  <si>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</si>
  <si>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</si>
  <si>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</si>
  <si>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</si>
  <si>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</si>
  <si>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</si>
  <si>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</si>
  <si>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</si>
  <si>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</si>
  <si>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</si>
  <si>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</si>
  <si>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</si>
  <si>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</si>
  <si>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</si>
  <si>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</si>
  <si>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</si>
  <si>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</si>
  <si>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</si>
  <si>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</si>
  <si>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</si>
  <si>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</si>
  <si>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</si>
  <si>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</si>
  <si>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</si>
  <si>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</si>
  <si>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</si>
  <si>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</si>
  <si>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</si>
  <si>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</si>
  <si>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</si>
  <si>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</si>
  <si>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</si>
  <si>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</si>
  <si>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</si>
  <si>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</si>
  <si>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</si>
  <si>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</si>
  <si>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</si>
  <si>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</si>
  <si>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</si>
  <si>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</si>
  <si>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</si>
  <si>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</si>
  <si>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</si>
  <si>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</si>
  <si>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</si>
  <si>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</si>
  <si>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</si>
  <si>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</si>
  <si>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</si>
  <si>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</si>
  <si>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</si>
  <si>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</si>
  <si>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</si>
  <si>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</si>
  <si>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</si>
  <si>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</si>
  <si>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</si>
  <si>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</si>
  <si>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</si>
  <si>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</si>
  <si>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</si>
  <si>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</si>
  <si>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</si>
  <si>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</si>
  <si>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</si>
  <si>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</si>
  <si>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</si>
  <si>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</si>
  <si>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</si>
  <si>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</si>
  <si>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</si>
  <si>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</si>
  <si>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</si>
  <si>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</si>
  <si>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</si>
  <si>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</si>
  <si>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</si>
  <si>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</si>
  <si>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</si>
  <si>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</si>
  <si>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</si>
  <si>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</si>
  <si>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</si>
  <si>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</si>
  <si>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</si>
  <si>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</si>
  <si>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</si>
  <si>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</si>
  <si>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</si>
  <si>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</si>
  <si>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</si>
  <si>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</si>
  <si>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</si>
  <si>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</si>
  <si>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</si>
  <si>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</si>
  <si>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</si>
  <si>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</si>
  <si>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</si>
  <si>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</si>
  <si>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</si>
  <si>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</si>
  <si>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</si>
  <si>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</si>
  <si>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</si>
  <si>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</si>
  <si>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</si>
  <si>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</si>
  <si>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</si>
  <si>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</si>
  <si>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</si>
  <si>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</si>
  <si>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</si>
  <si>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</si>
  <si>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</si>
  <si>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</si>
  <si>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</si>
  <si>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</si>
  <si>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</si>
  <si>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</si>
  <si>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</si>
  <si>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</si>
  <si>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</si>
  <si>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</si>
  <si>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</si>
  <si>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</si>
  <si>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</si>
  <si>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</si>
  <si>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</si>
  <si>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</si>
  <si>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</si>
  <si>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</si>
  <si>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</si>
  <si>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</si>
  <si>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</si>
  <si>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</si>
  <si>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</si>
  <si>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</si>
  <si>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</si>
  <si>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</si>
  <si>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</si>
  <si>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</si>
  <si>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</si>
  <si>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</si>
  <si>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</si>
  <si>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</si>
  <si>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</si>
  <si>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</si>
  <si>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</si>
  <si>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</si>
  <si>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</si>
  <si>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</si>
  <si>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</si>
  <si>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</si>
  <si>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</si>
  <si>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</si>
  <si>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</si>
  <si>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</si>
  <si>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</si>
  <si>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</si>
  <si>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</si>
  <si>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</si>
  <si>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</si>
  <si>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</si>
  <si>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</si>
  <si>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</si>
  <si>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</si>
  <si>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</si>
  <si>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</si>
  <si>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</si>
  <si>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</si>
  <si>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</si>
  <si>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</si>
  <si>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</si>
  <si>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</si>
  <si>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</si>
  <si>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</si>
  <si>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</si>
  <si>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</si>
  <si>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</si>
  <si>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</si>
  <si>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</si>
  <si>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</si>
  <si>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</si>
  <si>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</si>
  <si>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</si>
  <si>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</si>
  <si>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</si>
  <si>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</si>
  <si>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</si>
  <si>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</si>
  <si>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</si>
  <si>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</si>
  <si>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</si>
  <si>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</si>
  <si>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</si>
  <si>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</si>
  <si>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</si>
  <si>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</si>
  <si>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</si>
  <si>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</si>
  <si>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</si>
  <si>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</si>
  <si>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</si>
  <si>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</si>
  <si>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</si>
  <si>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</si>
  <si>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</si>
  <si>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</si>
  <si>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</si>
  <si>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</si>
  <si>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</si>
  <si>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</si>
  <si>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</si>
  <si>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</si>
  <si>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</si>
  <si>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</si>
  <si>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</si>
  <si>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</si>
  <si>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</si>
  <si>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</si>
  <si>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</si>
  <si>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</si>
  <si>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</si>
  <si>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</si>
  <si>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</si>
  <si>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</si>
  <si>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</si>
  <si>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</si>
  <si>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</si>
  <si>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</si>
  <si>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</si>
  <si>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</si>
  <si>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</si>
  <si>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</si>
  <si>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</si>
  <si>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</si>
  <si>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</si>
  <si>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</si>
  <si>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</si>
  <si>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</si>
  <si>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</si>
  <si>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</si>
  <si>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</si>
  <si>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</si>
  <si>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</si>
  <si>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</si>
  <si>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</si>
  <si>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</si>
  <si>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</si>
  <si>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</si>
  <si>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</si>
  <si>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</si>
  <si>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</si>
  <si>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</si>
  <si>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</si>
  <si>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</si>
  <si>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</si>
  <si>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</si>
  <si>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</si>
  <si>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</si>
  <si>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</si>
  <si>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</si>
  <si>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</si>
  <si>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</si>
  <si>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</si>
  <si>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</si>
  <si>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</si>
  <si>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</si>
  <si>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</si>
  <si>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</si>
  <si>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</si>
  <si>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</si>
  <si>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</si>
  <si>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</si>
  <si>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</si>
  <si>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</si>
  <si>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</si>
  <si>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</si>
  <si>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</si>
  <si>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</si>
  <si>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</si>
  <si>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</si>
  <si>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</si>
  <si>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</si>
  <si>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</si>
  <si>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</si>
  <si>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</si>
  <si>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</si>
  <si>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</si>
  <si>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</si>
  <si>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</si>
  <si>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</si>
  <si>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</si>
  <si>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</si>
  <si>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</si>
  <si>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</si>
  <si>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</si>
  <si>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</si>
  <si>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</si>
  <si>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</si>
  <si>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</si>
  <si>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</si>
  <si>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</si>
  <si>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</si>
  <si>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</si>
  <si>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</si>
  <si>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</si>
  <si>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</si>
  <si>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</si>
  <si>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</si>
  <si>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</si>
  <si>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</si>
  <si>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</si>
  <si>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</si>
  <si>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</si>
  <si>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</si>
  <si>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</si>
  <si>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</si>
  <si>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</si>
  <si>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</si>
  <si>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</si>
  <si>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</si>
  <si>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</si>
  <si>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</si>
  <si>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</si>
  <si>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</si>
  <si>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</si>
  <si>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</si>
  <si>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</si>
  <si>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</si>
  <si>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</si>
  <si>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</si>
  <si>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</si>
  <si>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</si>
  <si>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</si>
  <si>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</si>
  <si>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</si>
  <si>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</si>
  <si>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</si>
  <si>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</si>
  <si>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</si>
  <si>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</si>
  <si>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</si>
  <si>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</si>
  <si>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</si>
  <si>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</si>
  <si>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</si>
  <si>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</si>
  <si>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</si>
  <si>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</si>
  <si>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</si>
  <si>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</si>
  <si>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</si>
  <si>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</si>
  <si>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</si>
  <si>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</si>
  <si>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</si>
  <si>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</si>
  <si>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</si>
  <si>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</si>
  <si>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</si>
  <si>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</si>
  <si>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</si>
  <si>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</si>
  <si>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</si>
  <si>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</si>
  <si>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</si>
  <si>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</si>
  <si>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</si>
  <si>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</si>
  <si>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</si>
  <si>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</si>
  <si>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</si>
  <si>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</si>
  <si>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</si>
  <si>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</si>
  <si>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</si>
  <si>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</si>
  <si>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</si>
  <si>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</si>
  <si>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</si>
  <si>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</si>
  <si>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</si>
  <si>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</si>
  <si>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</si>
  <si>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</si>
  <si>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</si>
  <si>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</si>
  <si>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</si>
  <si>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</si>
  <si>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</si>
  <si>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</si>
  <si>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</si>
  <si>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</si>
  <si>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</si>
  <si>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</si>
  <si>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</si>
  <si>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</si>
  <si>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</si>
  <si>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</si>
  <si>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</si>
  <si>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</si>
  <si>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</si>
  <si>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</si>
  <si>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</si>
  <si>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</si>
  <si>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</si>
  <si>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</si>
  <si>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</si>
  <si>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</si>
  <si>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</si>
  <si>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</si>
  <si>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</si>
  <si>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</si>
  <si>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</si>
  <si>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</si>
  <si>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</si>
  <si>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</si>
  <si>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</si>
  <si>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</si>
  <si>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</si>
  <si>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</si>
  <si>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</si>
  <si>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</si>
  <si>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</si>
  <si>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</si>
  <si>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</si>
  <si>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</si>
  <si>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</si>
  <si>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</si>
  <si>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</si>
  <si>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</si>
  <si>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</si>
  <si>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</si>
  <si>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</si>
  <si>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</si>
  <si>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</si>
  <si>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</si>
  <si>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</si>
  <si>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</si>
  <si>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</si>
  <si>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</si>
  <si>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</si>
  <si>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</si>
  <si>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</si>
  <si>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</si>
  <si>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</si>
  <si>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</si>
  <si>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</si>
  <si>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</si>
  <si>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</si>
  <si>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</si>
  <si>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</si>
  <si>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</si>
  <si>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</si>
  <si>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</si>
  <si>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</si>
  <si>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</si>
  <si>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</si>
  <si>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</si>
  <si>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</si>
  <si>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</si>
  <si>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</si>
  <si>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</si>
  <si>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</si>
  <si>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</si>
  <si>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</si>
  <si>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</si>
  <si>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</si>
  <si>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</si>
  <si>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</si>
  <si>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</si>
  <si>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</si>
  <si>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</si>
  <si>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</si>
  <si>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</si>
  <si>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</si>
  <si>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</si>
  <si>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</si>
  <si>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</si>
  <si>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</si>
  <si>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</si>
  <si>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</si>
  <si>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</si>
  <si>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</si>
  <si>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</si>
  <si>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</si>
  <si>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</si>
  <si>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</si>
  <si>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</si>
  <si>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</si>
  <si>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</si>
  <si>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</si>
  <si>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</si>
  <si>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</si>
  <si>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</si>
  <si>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</si>
  <si>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</si>
  <si>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</si>
  <si>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</si>
  <si>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</si>
  <si>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</si>
  <si>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</si>
  <si>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</si>
  <si>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</si>
  <si>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</si>
  <si>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</si>
  <si>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</si>
  <si>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</si>
  <si>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</si>
  <si>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</si>
  <si>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</si>
  <si>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</si>
  <si>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</si>
  <si>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</si>
  <si>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</si>
  <si>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</si>
  <si>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</si>
  <si>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</si>
  <si>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</si>
  <si>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</si>
  <si>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</si>
  <si>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</si>
  <si>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</si>
  <si>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</si>
  <si>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</si>
  <si>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</si>
  <si>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</si>
  <si>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</si>
  <si>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</si>
  <si>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</si>
  <si>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</si>
  <si>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</si>
  <si>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</si>
  <si>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</si>
  <si>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</si>
  <si>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</si>
  <si>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</si>
  <si>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</si>
  <si>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</si>
  <si>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</si>
  <si>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</si>
  <si>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</si>
  <si>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</si>
  <si>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</si>
  <si>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</si>
  <si>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</si>
  <si>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</si>
  <si>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</si>
  <si>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</si>
  <si>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</si>
  <si>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</si>
  <si>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</si>
  <si>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</si>
  <si>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</si>
  <si>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</si>
  <si>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</si>
  <si>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</si>
  <si>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</si>
  <si>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</si>
  <si>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</si>
  <si>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</si>
  <si>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</si>
  <si>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</si>
  <si>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</si>
  <si>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</si>
  <si>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</si>
  <si>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</si>
  <si>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</si>
  <si>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</si>
  <si>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</si>
  <si>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</si>
  <si>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</si>
  <si>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</si>
  <si>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</si>
  <si>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</si>
  <si>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</si>
  <si>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</si>
  <si>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</si>
  <si>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</si>
  <si>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</si>
  <si>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</si>
  <si>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</si>
  <si>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</si>
  <si>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</si>
  <si>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</si>
  <si>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</si>
  <si>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</si>
  <si>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</si>
  <si>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</si>
  <si>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</si>
  <si>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</si>
  <si>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</si>
  <si>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</si>
  <si>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</si>
  <si>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</si>
  <si>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</si>
  <si>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</si>
  <si>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</si>
  <si>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</si>
  <si>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</si>
  <si>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</si>
  <si>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</si>
  <si>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</si>
  <si>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</si>
  <si>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</si>
  <si>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</si>
  <si>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</si>
  <si>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</si>
  <si>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</si>
  <si>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</si>
  <si>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</si>
  <si>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</si>
  <si>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</si>
  <si>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</si>
  <si>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</si>
  <si>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</si>
  <si>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</si>
  <si>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</si>
  <si>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</si>
  <si>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</si>
  <si>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</si>
  <si>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</si>
  <si>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</si>
  <si>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</si>
  <si>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</si>
  <si>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</si>
  <si>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</si>
  <si>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</si>
  <si>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</si>
  <si>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</si>
  <si>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</si>
  <si>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</si>
  <si>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</si>
  <si>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</si>
  <si>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</si>
  <si>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</si>
  <si>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</si>
  <si>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</si>
  <si>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</si>
  <si>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</si>
  <si>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</si>
  <si>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</si>
  <si>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</si>
  <si>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</si>
  <si>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</si>
  <si>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</si>
  <si>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</si>
  <si>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</si>
  <si>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</si>
  <si>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</si>
  <si>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</si>
  <si>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</si>
  <si>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</si>
  <si>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</si>
  <si>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</si>
  <si>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</si>
  <si>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</si>
  <si>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</si>
  <si>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</si>
  <si>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</si>
  <si>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</si>
  <si>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</si>
  <si>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</si>
  <si>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</si>
  <si>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</si>
  <si>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</si>
  <si>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</si>
  <si>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</si>
  <si>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</si>
  <si>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</si>
  <si>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</si>
  <si>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</si>
  <si>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</si>
  <si>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</si>
  <si>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</si>
  <si>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</si>
  <si>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</si>
  <si>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</si>
  <si>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</si>
  <si>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</si>
  <si>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</si>
  <si>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</si>
  <si>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</si>
  <si>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</si>
  <si>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</si>
  <si>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</si>
  <si>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</si>
  <si>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</si>
  <si>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</si>
  <si>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</si>
  <si>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</si>
  <si>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</si>
  <si>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</si>
  <si>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</si>
  <si>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</si>
  <si>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</si>
  <si>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</si>
  <si>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</si>
  <si>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</si>
  <si>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</si>
  <si>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</si>
  <si>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</si>
  <si>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</si>
  <si>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</si>
  <si>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</si>
  <si>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</si>
  <si>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</si>
  <si>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</si>
  <si>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</si>
  <si>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</si>
  <si>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</si>
  <si>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</si>
  <si>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</si>
  <si>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</si>
  <si>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</si>
  <si>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</si>
  <si>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</si>
  <si>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</si>
  <si>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</si>
  <si>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</si>
  <si>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</si>
  <si>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</si>
  <si>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</si>
  <si>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</si>
  <si>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</si>
  <si>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</si>
  <si>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</si>
  <si>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</si>
  <si>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</si>
  <si>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</si>
  <si>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</si>
  <si>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</si>
  <si>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</si>
  <si>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</si>
  <si>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</si>
  <si>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</si>
  <si>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</si>
  <si>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</si>
  <si>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</si>
  <si>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</si>
  <si>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</si>
  <si>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</si>
  <si>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</si>
  <si>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</si>
  <si>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</si>
  <si>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</si>
  <si>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</si>
  <si>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</si>
  <si>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</si>
  <si>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</si>
  <si>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</si>
  <si>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</si>
  <si>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</si>
  <si>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</si>
  <si>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</si>
  <si>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</si>
  <si>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</si>
  <si>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</si>
  <si>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</si>
  <si>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</si>
  <si>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</si>
  <si>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</si>
  <si>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</si>
  <si>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</si>
  <si>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</si>
  <si>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</si>
  <si>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</si>
  <si>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</si>
  <si>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</si>
  <si>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</si>
  <si>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</si>
  <si>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</si>
  <si>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</si>
  <si>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</si>
  <si>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</si>
  <si>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</si>
  <si>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</si>
  <si>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</si>
  <si>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</si>
  <si>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</si>
  <si>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</si>
  <si>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</si>
  <si>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</si>
  <si>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</si>
  <si>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</si>
  <si>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</si>
  <si>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</si>
  <si>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</si>
  <si>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</si>
  <si>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</si>
  <si>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</si>
  <si>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</si>
  <si>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</si>
  <si>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</si>
  <si>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</si>
  <si>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</si>
  <si>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</si>
  <si>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</si>
  <si>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</si>
  <si>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</si>
  <si>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</si>
  <si>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</si>
  <si>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</si>
  <si>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</si>
  <si>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</si>
  <si>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</si>
  <si>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</si>
  <si>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</si>
  <si>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</si>
  <si>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</si>
  <si>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</si>
  <si>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</si>
  <si>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</si>
  <si>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</si>
  <si>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</si>
  <si>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</si>
  <si>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</si>
  <si>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</si>
  <si>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</si>
  <si>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</si>
  <si>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</si>
  <si>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</si>
  <si>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</si>
  <si>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</si>
  <si>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</si>
  <si>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</si>
  <si>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</si>
  <si>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</si>
  <si>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</si>
  <si>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</si>
  <si>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</si>
  <si>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</si>
  <si>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</si>
  <si>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</si>
  <si>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</si>
  <si>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</si>
  <si>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</si>
  <si>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</si>
  <si>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</si>
  <si>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</si>
  <si>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</si>
  <si>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</si>
  <si>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</si>
  <si>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</si>
  <si>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</si>
  <si>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</si>
  <si>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</si>
  <si>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</si>
  <si>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</si>
  <si>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</si>
  <si>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</si>
  <si>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</si>
  <si>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</si>
  <si>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</si>
  <si>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</si>
  <si>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</si>
  <si>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</si>
  <si>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</si>
  <si>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</si>
  <si>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</si>
  <si>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</si>
  <si>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</si>
  <si>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</si>
  <si>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</si>
  <si>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</si>
  <si>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</si>
  <si>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</si>
  <si>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</si>
  <si>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</si>
  <si>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</si>
  <si>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</si>
  <si>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</si>
  <si>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</si>
  <si>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</si>
  <si>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</si>
  <si>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</si>
  <si>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</si>
  <si>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</si>
  <si>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</si>
  <si>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</si>
  <si>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</si>
  <si>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</si>
  <si>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</si>
  <si>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</si>
  <si>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</si>
  <si>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</si>
  <si>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</si>
  <si>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</si>
  <si>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</si>
  <si>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</si>
  <si>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</si>
  <si>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</si>
  <si>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</si>
  <si>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</si>
  <si>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</si>
  <si>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</si>
  <si>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</si>
  <si>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</si>
  <si>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</si>
  <si>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</si>
  <si>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</si>
  <si>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</si>
  <si>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</si>
  <si>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</si>
  <si>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</si>
  <si>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</si>
  <si>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</si>
  <si>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</si>
  <si>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</si>
  <si>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</si>
  <si>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</si>
  <si>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</si>
  <si>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</si>
  <si>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</si>
  <si>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</si>
  <si>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</si>
  <si>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</si>
  <si>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</si>
  <si>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</si>
  <si>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</si>
  <si>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</si>
  <si>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</si>
  <si>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</si>
  <si>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</si>
  <si>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</si>
  <si>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</si>
  <si>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</si>
  <si>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</si>
  <si>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</si>
  <si>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</si>
  <si>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</si>
  <si>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</si>
  <si>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</si>
  <si>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</si>
  <si>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</si>
  <si>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</si>
  <si>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</si>
  <si>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</si>
  <si>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</si>
  <si>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</si>
  <si>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</si>
  <si>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</si>
  <si>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</si>
  <si>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</si>
  <si>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</si>
  <si>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</si>
  <si>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</si>
  <si>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</si>
  <si>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</si>
  <si>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</si>
  <si>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</si>
  <si>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</si>
  <si>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</si>
  <si>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</si>
  <si>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</si>
  <si>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</si>
  <si>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</si>
  <si>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</si>
  <si>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</si>
  <si>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</si>
  <si>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</si>
  <si>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</si>
  <si>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</si>
  <si>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</si>
  <si>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</si>
  <si>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</si>
  <si>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</si>
  <si>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</si>
  <si>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</si>
  <si>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</si>
  <si>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</si>
  <si>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</si>
  <si>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</si>
  <si>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</si>
  <si>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</si>
  <si>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</si>
  <si>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</si>
  <si>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</si>
  <si>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</si>
  <si>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</si>
  <si>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</si>
  <si>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</si>
  <si>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</si>
  <si>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</si>
  <si>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</si>
  <si>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</si>
  <si>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</si>
  <si>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</si>
  <si>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</si>
  <si>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</si>
  <si>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</si>
  <si>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</si>
  <si>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</si>
  <si>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</si>
  <si>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</si>
  <si>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</si>
  <si>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</si>
  <si>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</si>
  <si>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</si>
  <si>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</si>
  <si>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</si>
  <si>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</si>
  <si>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</si>
  <si>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</si>
  <si>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</si>
  <si>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</si>
  <si>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</si>
  <si>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</si>
  <si>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</si>
  <si>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</si>
  <si>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</si>
  <si>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</si>
  <si>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</si>
  <si>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</si>
  <si>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</si>
  <si>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</si>
  <si>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</si>
  <si>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</si>
  <si>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</si>
  <si>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</si>
  <si>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</si>
  <si>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</si>
  <si>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</si>
  <si>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</si>
  <si>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</si>
  <si>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</si>
  <si>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</si>
  <si>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</si>
  <si>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</si>
  <si>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</si>
  <si>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</si>
  <si>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</si>
  <si>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</si>
  <si>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</si>
  <si>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</si>
  <si>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</si>
  <si>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</si>
  <si>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</si>
  <si>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</si>
  <si>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</si>
  <si>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</si>
  <si>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</si>
  <si>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</si>
  <si>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</si>
  <si>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</si>
  <si>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</si>
  <si>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</si>
  <si>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</si>
  <si>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</si>
  <si>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</si>
  <si>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</si>
  <si>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</si>
  <si>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</si>
  <si>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</si>
  <si>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</si>
  <si>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</si>
  <si>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</si>
  <si>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</si>
  <si>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</si>
  <si>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</si>
  <si>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</si>
  <si>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</si>
  <si>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</si>
  <si>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</si>
  <si>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</si>
  <si>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</si>
  <si>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</si>
  <si>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</si>
  <si>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</si>
  <si>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</si>
  <si>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</si>
  <si>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</si>
  <si>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</si>
  <si>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</si>
  <si>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</si>
  <si>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</si>
  <si>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</si>
  <si>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</si>
  <si>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</si>
  <si>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</si>
  <si>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</si>
  <si>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</si>
  <si>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</si>
  <si>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</si>
  <si>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</si>
  <si>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</si>
  <si>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</si>
  <si>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</si>
  <si>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</si>
  <si>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</si>
  <si>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</si>
  <si>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</si>
  <si>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</si>
  <si>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</si>
  <si>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</si>
  <si>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</si>
  <si>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</si>
  <si>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</si>
  <si>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</si>
  <si>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</si>
  <si>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</si>
  <si>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</si>
  <si>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</si>
  <si>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</si>
  <si>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</si>
  <si>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</si>
  <si>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</si>
  <si>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</si>
  <si>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</si>
  <si>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</si>
  <si>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</si>
  <si>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</si>
  <si>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</si>
  <si>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</si>
  <si>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</si>
  <si>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</si>
  <si>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</si>
  <si>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</si>
  <si>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</si>
  <si>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</si>
  <si>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</si>
  <si>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</si>
  <si>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</si>
  <si>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</si>
  <si>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</si>
  <si>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</si>
  <si>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</si>
  <si>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</si>
  <si>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</si>
  <si>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</si>
  <si>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</si>
  <si>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</si>
  <si>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</si>
  <si>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</si>
  <si>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</si>
  <si>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</si>
  <si>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</si>
  <si>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</si>
  <si>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</si>
  <si>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</si>
  <si>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</si>
  <si>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</si>
  <si>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</si>
  <si>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</si>
  <si>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</si>
  <si>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</si>
  <si>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</si>
  <si>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</si>
  <si>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</si>
  <si>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</si>
  <si>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</si>
  <si>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</si>
  <si>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</si>
  <si>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</si>
  <si>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</si>
  <si>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</si>
  <si>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</si>
  <si>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</si>
  <si>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</si>
  <si>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</si>
  <si>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</si>
  <si>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</si>
  <si>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</si>
  <si>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</si>
  <si>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</si>
  <si>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</si>
  <si>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</si>
  <si>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</si>
  <si>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</si>
  <si>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</si>
  <si>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</si>
  <si>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</si>
  <si>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</si>
  <si>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</si>
  <si>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</si>
  <si>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</si>
  <si>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</si>
  <si>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</si>
  <si>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</si>
  <si>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</si>
  <si>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</si>
  <si>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</si>
  <si>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</si>
  <si>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</si>
  <si>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</si>
  <si>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</si>
  <si>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</si>
  <si>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</si>
  <si>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</si>
  <si>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</si>
  <si>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</si>
  <si>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</si>
  <si>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</si>
  <si>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</si>
  <si>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</si>
  <si>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</si>
  <si>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</si>
  <si>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</si>
  <si>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</si>
  <si>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</si>
  <si>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</si>
  <si>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</si>
  <si>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</si>
  <si>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</si>
  <si>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</si>
  <si>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</si>
  <si>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</si>
  <si>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</si>
  <si>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</si>
  <si>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</si>
  <si>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</si>
  <si>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</si>
  <si>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</si>
  <si>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</si>
  <si>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</si>
  <si>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</si>
  <si>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</si>
  <si>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</si>
  <si>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</si>
  <si>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</si>
  <si>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</si>
  <si>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</si>
  <si>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</si>
  <si>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</si>
  <si>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</si>
  <si>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</si>
  <si>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</si>
  <si>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</si>
  <si>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</si>
  <si>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</si>
  <si>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</si>
  <si>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</si>
  <si>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</si>
  <si>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</si>
  <si>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</si>
  <si>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</si>
  <si>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</si>
  <si>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</si>
  <si>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</si>
  <si>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</si>
  <si>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</si>
  <si>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</si>
  <si>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</si>
  <si>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</si>
  <si>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</si>
  <si>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</si>
  <si>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</si>
  <si>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</si>
  <si>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</si>
  <si>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</si>
  <si>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</si>
  <si>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</si>
  <si>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</si>
  <si>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</si>
  <si>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</si>
  <si>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</si>
  <si>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</si>
  <si>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</si>
  <si>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</si>
  <si>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</si>
  <si>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</si>
  <si>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</si>
  <si>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</si>
  <si>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</si>
  <si>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</si>
  <si>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</si>
  <si>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</si>
  <si>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</si>
  <si>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</si>
  <si>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</si>
  <si>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</si>
  <si>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</si>
  <si>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</si>
  <si>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</si>
  <si>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</si>
  <si>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</si>
  <si>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</si>
  <si>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</si>
  <si>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</si>
  <si>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</si>
  <si>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</si>
  <si>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</si>
  <si>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</si>
  <si>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</si>
  <si>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</si>
  <si>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</si>
  <si>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</si>
  <si>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</si>
  <si>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</si>
  <si>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</si>
  <si>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</si>
  <si>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</si>
  <si>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</si>
  <si>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</si>
  <si>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</si>
  <si>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</si>
  <si>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</si>
  <si>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</si>
  <si>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</si>
  <si>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</si>
  <si>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</si>
  <si>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</si>
  <si>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</si>
  <si>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</si>
  <si>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</si>
  <si>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</si>
  <si>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</si>
  <si>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</si>
  <si>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</si>
  <si>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</si>
  <si>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</si>
  <si>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</si>
  <si>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</si>
  <si>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</si>
  <si>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</si>
  <si>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</si>
  <si>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</si>
  <si>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</si>
  <si>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</si>
  <si>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</si>
  <si>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</si>
  <si>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</si>
  <si>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</si>
  <si>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</si>
  <si>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</si>
  <si>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</si>
  <si>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</si>
  <si>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</si>
  <si>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</si>
  <si>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</si>
  <si>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</si>
  <si>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</si>
  <si>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</si>
  <si>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</si>
  <si>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</si>
  <si>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</si>
  <si>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</si>
  <si>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</si>
  <si>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</si>
  <si>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</si>
  <si>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</si>
  <si>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</si>
  <si>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</si>
  <si>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</si>
  <si>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</si>
  <si>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</si>
  <si>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</si>
  <si>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</si>
  <si>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</si>
  <si>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</si>
  <si>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</si>
  <si>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</si>
  <si>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</si>
  <si>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</si>
  <si>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</si>
  <si>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</si>
  <si>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</si>
  <si>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</si>
  <si>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</si>
  <si>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</si>
  <si>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</si>
  <si>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</si>
  <si>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</si>
  <si>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</si>
  <si>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</si>
  <si>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</si>
  <si>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</si>
  <si>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</si>
  <si>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</si>
  <si>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</si>
  <si>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</si>
  <si>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</si>
  <si>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</si>
  <si>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</si>
  <si>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</si>
  <si>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</si>
  <si>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</si>
  <si>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</si>
  <si>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</si>
  <si>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</si>
  <si>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</si>
  <si>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</si>
  <si>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</si>
  <si>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</si>
  <si>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</si>
  <si>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</si>
  <si>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</si>
  <si>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</si>
  <si>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</si>
  <si>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</si>
  <si>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</si>
  <si>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</si>
  <si>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</si>
  <si>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</si>
  <si>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</si>
  <si>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</si>
  <si>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</si>
  <si>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</si>
  <si>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</si>
  <si>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</si>
  <si>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</si>
  <si>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</si>
  <si>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</si>
  <si>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</si>
  <si>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</si>
  <si>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</si>
  <si>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</si>
  <si>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</si>
  <si>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</si>
  <si>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</si>
  <si>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</si>
  <si>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</si>
  <si>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</si>
  <si>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</si>
  <si>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</si>
  <si>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</si>
  <si>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</si>
  <si>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</si>
  <si>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</si>
  <si>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</si>
  <si>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</si>
  <si>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</si>
  <si>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</si>
  <si>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</si>
  <si>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</si>
  <si>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</si>
  <si>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</si>
  <si>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</si>
  <si>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</si>
  <si>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</si>
  <si>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</si>
  <si>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</si>
  <si>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</si>
  <si>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</si>
  <si>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</si>
  <si>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</si>
  <si>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</si>
  <si>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</si>
  <si>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</si>
  <si>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</si>
  <si>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</si>
  <si>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</si>
  <si>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</si>
  <si>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</si>
  <si>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</si>
  <si>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</si>
  <si>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</si>
  <si>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</si>
  <si>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</si>
  <si>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</si>
  <si>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</si>
  <si>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</si>
  <si>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</si>
  <si>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</si>
  <si>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</si>
  <si>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</si>
  <si>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</si>
  <si>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</si>
  <si>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</si>
  <si>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</si>
  <si>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</si>
  <si>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</si>
  <si>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</si>
  <si>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</si>
  <si>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</si>
  <si>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</si>
  <si>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</si>
  <si>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</si>
  <si>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</si>
  <si>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</si>
  <si>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</si>
  <si>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</si>
  <si>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</si>
  <si>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</si>
  <si>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</si>
  <si>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</si>
  <si>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</si>
  <si>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</si>
  <si>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</si>
  <si>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</si>
  <si>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</si>
  <si>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</si>
  <si>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</si>
  <si>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</si>
  <si>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</si>
  <si>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</si>
  <si>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</si>
  <si>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</si>
  <si>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</si>
  <si>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</si>
  <si>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</si>
  <si>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</si>
  <si>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</si>
  <si>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</si>
  <si>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</si>
  <si>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</si>
  <si>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</si>
  <si>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</si>
  <si>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</si>
  <si>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</si>
  <si>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</si>
  <si>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</si>
  <si>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</si>
  <si>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</si>
  <si>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</si>
  <si>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</si>
  <si>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</si>
  <si>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</si>
  <si>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</si>
  <si>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</si>
  <si>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</si>
  <si>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</si>
  <si>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</si>
  <si>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</si>
  <si>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</si>
  <si>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</si>
  <si>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</si>
  <si>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</si>
  <si>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</si>
  <si>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</si>
  <si>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</si>
  <si>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</si>
  <si>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</si>
  <si>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</si>
  <si>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</si>
  <si>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</si>
  <si>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</si>
  <si>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</si>
  <si>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</si>
  <si>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</si>
  <si>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</si>
  <si>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</si>
  <si>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</si>
  <si>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</si>
  <si>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</si>
  <si>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</si>
  <si>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</si>
  <si>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</si>
  <si>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</si>
  <si>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</si>
  <si>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</si>
  <si>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</si>
  <si>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</si>
  <si>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</si>
  <si>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</si>
  <si>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</si>
  <si>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</si>
  <si>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</si>
  <si>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</si>
  <si>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</si>
  <si>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</si>
  <si>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</si>
  <si>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</si>
  <si>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</si>
  <si>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</si>
  <si>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</si>
  <si>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</si>
  <si>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</si>
  <si>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</si>
  <si>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</si>
  <si>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</si>
  <si>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</si>
  <si>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</si>
  <si>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</si>
  <si>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</si>
  <si>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</si>
  <si>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</si>
  <si>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</si>
  <si>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</si>
  <si>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</si>
  <si>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</si>
  <si>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</si>
  <si>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</si>
  <si>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</si>
  <si>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</si>
  <si>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</si>
  <si>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</si>
  <si>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</si>
  <si>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</si>
  <si>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</si>
  <si>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</si>
  <si>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</si>
  <si>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</si>
  <si>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</si>
  <si>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</si>
  <si>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</si>
  <si>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</si>
  <si>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</si>
  <si>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</si>
  <si>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</si>
  <si>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</si>
  <si>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</si>
  <si>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</si>
  <si>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</si>
  <si>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</si>
  <si>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</si>
  <si>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</si>
  <si>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</si>
  <si>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</si>
  <si>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</si>
  <si>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</si>
  <si>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</si>
  <si>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</si>
  <si>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</si>
  <si>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</si>
  <si>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</si>
  <si>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</si>
  <si>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</si>
  <si>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</si>
  <si>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</si>
  <si>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</si>
  <si>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</si>
  <si>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</si>
  <si>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</si>
  <si>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</si>
  <si>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</si>
  <si>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</si>
  <si>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</si>
  <si>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</si>
  <si>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</si>
  <si>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</si>
  <si>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</si>
  <si>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</si>
  <si>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</si>
  <si>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</si>
  <si>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</si>
  <si>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</si>
  <si>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</si>
  <si>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</si>
  <si>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</si>
  <si>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</si>
  <si>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</si>
  <si>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</si>
  <si>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</si>
  <si>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</si>
  <si>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</si>
  <si>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</si>
  <si>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</si>
  <si>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</si>
  <si>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</si>
  <si>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</si>
  <si>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</si>
  <si>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</si>
  <si>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</si>
  <si>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</si>
  <si>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</si>
  <si>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</si>
  <si>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</si>
  <si>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</si>
  <si>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</si>
  <si>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</si>
  <si>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</si>
  <si>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</si>
  <si>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</si>
  <si>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</si>
  <si>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</si>
  <si>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</si>
  <si>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</si>
  <si>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</si>
  <si>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</si>
  <si>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</si>
  <si>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</si>
  <si>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</si>
  <si>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</si>
  <si>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</si>
  <si>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</si>
  <si>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</si>
  <si>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</si>
  <si>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</si>
  <si>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</si>
  <si>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</si>
  <si>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</si>
  <si>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</si>
  <si>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</si>
  <si>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</si>
  <si>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</si>
  <si>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</si>
  <si>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</si>
  <si>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</si>
  <si>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</si>
  <si>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</si>
  <si>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</si>
  <si>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</si>
  <si>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</si>
  <si>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</si>
  <si>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</si>
  <si>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</si>
  <si>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</si>
  <si>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</si>
  <si>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</si>
  <si>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</si>
  <si>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</si>
  <si>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</si>
  <si>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</si>
  <si>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</si>
  <si>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</si>
  <si>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</si>
  <si>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</si>
  <si>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</si>
  <si>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</si>
  <si>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</si>
  <si>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</si>
  <si>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</si>
  <si>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</si>
  <si>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</si>
  <si>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</si>
  <si>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</si>
  <si>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</si>
  <si>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</si>
  <si>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</si>
  <si>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</si>
  <si>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</si>
  <si>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</si>
  <si>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</si>
  <si>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</si>
  <si>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</si>
  <si>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</si>
  <si>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</si>
  <si>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</si>
  <si>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</si>
  <si>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</si>
  <si>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</si>
  <si>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</si>
  <si>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</si>
  <si>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</si>
  <si>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</si>
  <si>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</si>
  <si>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</si>
  <si>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</si>
  <si>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</si>
  <si>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</si>
  <si>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</si>
  <si>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</si>
  <si>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</si>
  <si>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</si>
  <si>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</si>
  <si>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</si>
  <si>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</si>
  <si>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</si>
  <si>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</si>
  <si>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</si>
  <si>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</si>
  <si>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</si>
  <si>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</si>
  <si>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</si>
  <si>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</si>
  <si>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</si>
  <si>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</si>
  <si>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</si>
  <si>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</si>
  <si>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</si>
  <si>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</si>
  <si>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</si>
  <si>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</si>
  <si>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</si>
  <si>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</si>
  <si>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</si>
  <si>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</si>
  <si>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</si>
  <si>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</si>
  <si>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</si>
  <si>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</si>
  <si>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</si>
  <si>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</si>
  <si>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</si>
  <si>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</si>
  <si>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</si>
  <si>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</si>
  <si>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</si>
  <si>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</si>
  <si>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</si>
  <si>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</si>
  <si>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</si>
  <si>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</si>
  <si>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</si>
  <si>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</si>
  <si>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</si>
  <si>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</si>
  <si>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</si>
  <si>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</si>
  <si>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</si>
  <si>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</si>
  <si>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</si>
  <si>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</si>
  <si>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</si>
  <si>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</si>
  <si>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</si>
  <si>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</si>
  <si>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</si>
  <si>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</si>
  <si>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</si>
  <si>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</si>
  <si>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</si>
  <si>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</si>
  <si>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</si>
  <si>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</si>
  <si>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</si>
  <si>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</si>
  <si>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</si>
  <si>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</si>
  <si>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</si>
  <si>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</si>
  <si>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</si>
  <si>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</si>
  <si>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</si>
  <si>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</si>
  <si>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</si>
  <si>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</si>
  <si>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</si>
  <si>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</si>
  <si>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</si>
  <si>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</si>
  <si>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</si>
  <si>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</si>
  <si>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</si>
  <si>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</si>
  <si>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</si>
  <si>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</si>
  <si>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</si>
  <si>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</si>
  <si>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</si>
  <si>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</si>
  <si>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</si>
  <si>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</si>
  <si>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</si>
  <si>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</si>
  <si>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</si>
  <si>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</si>
  <si>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</si>
  <si>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</si>
  <si>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</si>
  <si>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</si>
  <si>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</si>
  <si>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</si>
  <si>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</si>
  <si>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</si>
  <si>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</si>
  <si>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</si>
  <si>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</si>
  <si>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</si>
  <si>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</si>
  <si>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</si>
  <si>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</si>
  <si>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</si>
  <si>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</si>
  <si>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</si>
  <si>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</si>
  <si>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</si>
  <si>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</si>
  <si>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</si>
  <si>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</si>
  <si>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</si>
  <si>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</si>
  <si>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</si>
  <si>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</si>
  <si>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</si>
  <si>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</si>
  <si>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</si>
  <si>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</si>
  <si>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</si>
  <si>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</si>
  <si>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</si>
  <si>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</si>
  <si>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</si>
  <si>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</si>
  <si>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</si>
  <si>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</si>
  <si>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</si>
  <si>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</si>
  <si>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</si>
  <si>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</si>
  <si>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</si>
  <si>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</si>
  <si>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</si>
  <si>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</si>
  <si>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</si>
  <si>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</si>
  <si>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</si>
  <si>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</si>
  <si>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</si>
  <si>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</si>
  <si>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</si>
  <si>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</si>
  <si>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</si>
  <si>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</si>
  <si>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</si>
  <si>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</si>
  <si>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</si>
  <si>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</si>
  <si>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</si>
  <si>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</si>
  <si>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</si>
  <si>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</si>
  <si>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</si>
  <si>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</si>
  <si>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</si>
  <si>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</si>
  <si>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</si>
  <si>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</si>
  <si>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</si>
  <si>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</si>
  <si>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</si>
  <si>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</si>
  <si>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</si>
  <si>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</si>
  <si>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</si>
  <si>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</si>
  <si>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</si>
  <si>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</si>
  <si>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</si>
  <si>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</si>
  <si>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</si>
  <si>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</si>
  <si>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</si>
  <si>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</si>
  <si>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</si>
  <si>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</si>
  <si>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</si>
  <si>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</si>
  <si>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</si>
  <si>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</si>
  <si>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</si>
  <si>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</si>
  <si>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</si>
  <si>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</si>
  <si>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</si>
  <si>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</si>
  <si>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</si>
  <si>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</si>
  <si>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</si>
  <si>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</si>
  <si>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</si>
  <si>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</si>
  <si>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</si>
  <si>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</si>
  <si>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</si>
  <si>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</si>
  <si>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</si>
  <si>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</si>
  <si>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</si>
  <si>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</si>
  <si>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</si>
  <si>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</si>
  <si>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</si>
  <si>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</si>
  <si>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</si>
  <si>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</si>
  <si>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</si>
  <si>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</si>
  <si>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</si>
  <si>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</si>
  <si>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</si>
  <si>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</si>
  <si>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</si>
  <si>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</si>
  <si>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</si>
  <si>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</si>
  <si>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</si>
  <si>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</si>
  <si>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</si>
  <si>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</si>
  <si>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</si>
  <si>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</si>
  <si>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</si>
  <si>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</si>
  <si>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</si>
  <si>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</si>
  <si>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</si>
  <si>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</si>
  <si>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</si>
  <si>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</si>
  <si>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</si>
  <si>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</si>
  <si>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</si>
  <si>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</si>
  <si>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</si>
  <si>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</si>
  <si>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</si>
  <si>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</si>
  <si>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</si>
  <si>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</si>
  <si>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</si>
  <si>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</si>
  <si>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</si>
  <si>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</si>
  <si>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</si>
  <si>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</si>
  <si>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</si>
  <si>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</si>
  <si>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</si>
  <si>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</si>
  <si>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</si>
  <si>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</si>
  <si>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</si>
  <si>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</si>
  <si>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</si>
  <si>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</si>
  <si>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</si>
  <si>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</si>
  <si>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</si>
  <si>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</si>
  <si>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</si>
  <si>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</si>
  <si>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</si>
  <si>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</si>
  <si>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</si>
  <si>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</si>
  <si>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</si>
  <si>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</si>
  <si>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</si>
  <si>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</si>
  <si>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</si>
  <si>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</si>
  <si>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</si>
  <si>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</si>
  <si>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</si>
  <si>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</si>
  <si>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</si>
  <si>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</si>
  <si>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</si>
  <si>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</si>
  <si>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</si>
  <si>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</si>
  <si>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</si>
  <si>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</si>
  <si>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</si>
  <si>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</si>
  <si>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</si>
  <si>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</si>
  <si>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</si>
  <si>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</si>
  <si>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</si>
  <si>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</si>
  <si>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</si>
  <si>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</si>
  <si>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</si>
  <si>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</si>
  <si>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</si>
  <si>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</si>
  <si>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</si>
  <si>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</si>
  <si>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</si>
  <si>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</si>
  <si>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</si>
  <si>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</si>
  <si>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</si>
  <si>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</si>
  <si>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</si>
  <si>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</si>
  <si>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</si>
  <si>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</si>
  <si>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</si>
  <si>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</si>
  <si>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</si>
  <si>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</si>
  <si>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</si>
  <si>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</si>
  <si>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</si>
  <si>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</si>
  <si>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</si>
  <si>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</si>
  <si>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</si>
  <si>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</si>
  <si>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</si>
  <si>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</si>
  <si>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</si>
  <si>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</si>
  <si>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</si>
  <si>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</si>
  <si>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</si>
  <si>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</si>
  <si>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</si>
  <si>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</si>
  <si>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</si>
  <si>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</si>
  <si>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</si>
  <si>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</si>
  <si>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</si>
  <si>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</si>
  <si>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</si>
  <si>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</si>
  <si>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</si>
  <si>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</si>
  <si>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</si>
  <si>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</si>
  <si>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</si>
  <si>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</si>
  <si>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</si>
  <si>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</si>
  <si>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</si>
  <si>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</si>
  <si>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</si>
  <si>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</si>
  <si>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</si>
  <si>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</si>
  <si>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</si>
  <si>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</si>
  <si>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</si>
  <si>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</si>
  <si>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</si>
  <si>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</si>
  <si>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</si>
  <si>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</si>
  <si>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</si>
  <si>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</si>
  <si>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</si>
  <si>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</si>
  <si>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</si>
  <si>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</si>
  <si>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</si>
  <si>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</si>
  <si>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</si>
  <si>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</si>
  <si>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</si>
  <si>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</si>
  <si>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</si>
  <si>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</si>
  <si>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</si>
  <si>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</si>
  <si>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</si>
  <si>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</si>
  <si>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</si>
  <si>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</si>
  <si>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</si>
  <si>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</si>
  <si>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</si>
  <si>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</si>
  <si>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</si>
  <si>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</si>
  <si>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</si>
  <si>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</si>
  <si>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</si>
  <si>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</si>
  <si>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</si>
  <si>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</si>
  <si>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</si>
  <si>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</si>
  <si>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</si>
  <si>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</si>
  <si>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</si>
  <si>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</si>
  <si>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</si>
  <si>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</si>
  <si>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</si>
  <si>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</si>
  <si>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</si>
  <si>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</si>
  <si>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</si>
  <si>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</si>
  <si>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</si>
  <si>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</si>
  <si>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</si>
  <si>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</si>
  <si>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</si>
  <si>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</si>
  <si>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</si>
  <si>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</si>
  <si>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</si>
  <si>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</si>
  <si>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</si>
  <si>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</si>
  <si>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</si>
  <si>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</si>
  <si>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</si>
  <si>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</si>
  <si>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</si>
  <si>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</si>
  <si>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</si>
  <si>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</si>
  <si>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</si>
  <si>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</si>
  <si>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</si>
  <si>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</si>
  <si>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</si>
  <si>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</si>
  <si>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</si>
  <si>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</si>
  <si>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</si>
  <si>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</si>
  <si>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</si>
  <si>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</si>
  <si>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</si>
  <si>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</si>
  <si>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</si>
  <si>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</si>
  <si>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</si>
  <si>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</si>
  <si>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</si>
  <si>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</si>
  <si>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</si>
  <si>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</si>
  <si>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</si>
  <si>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</si>
  <si>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</si>
  <si>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</si>
  <si>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</si>
  <si>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</si>
  <si>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</si>
  <si>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</si>
  <si>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</si>
  <si>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</si>
  <si>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</si>
  <si>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</si>
  <si>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</si>
  <si>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</si>
  <si>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</si>
  <si>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</si>
  <si>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</si>
  <si>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</si>
  <si>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</si>
  <si>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</si>
  <si>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</si>
  <si>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</si>
  <si>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</si>
  <si>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</si>
  <si>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</si>
  <si>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</si>
  <si>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</si>
  <si>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</si>
  <si>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</si>
  <si>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</si>
  <si>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</si>
  <si>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</si>
  <si>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</si>
  <si>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</si>
  <si>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</si>
  <si>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</si>
  <si>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</si>
  <si>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</si>
  <si>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</si>
  <si>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</si>
  <si>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</si>
  <si>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</si>
  <si>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</si>
  <si>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</si>
  <si>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</si>
  <si>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</si>
  <si>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</si>
  <si>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</si>
  <si>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</si>
  <si>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</si>
  <si>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</si>
  <si>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</si>
  <si>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</si>
  <si>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</si>
  <si>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</si>
  <si>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</si>
  <si>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</si>
  <si>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</si>
  <si>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</si>
  <si>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</si>
  <si>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</si>
  <si>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</si>
  <si>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</si>
  <si>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</si>
  <si>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</si>
  <si>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</si>
  <si>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</si>
  <si>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</si>
  <si>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</si>
  <si>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</si>
  <si>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</si>
  <si>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</si>
  <si>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</si>
  <si>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</si>
  <si>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</si>
  <si>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</si>
  <si>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</si>
  <si>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</si>
  <si>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</si>
  <si>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</si>
  <si>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</si>
  <si>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</si>
  <si>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</si>
  <si>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</si>
  <si>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</si>
  <si>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</si>
  <si>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</si>
  <si>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</si>
  <si>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</si>
  <si>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</si>
  <si>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</si>
  <si>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</si>
  <si>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</si>
  <si>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</si>
  <si>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</si>
  <si>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</si>
  <si>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</si>
  <si>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</si>
  <si>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</si>
  <si>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</si>
  <si>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</si>
  <si>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</si>
  <si>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</si>
  <si>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</si>
  <si>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</si>
  <si>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</si>
  <si>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</si>
  <si>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</si>
  <si>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</si>
  <si>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</si>
  <si>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</si>
  <si>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</si>
  <si>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</si>
  <si>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</si>
  <si>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</si>
  <si>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</si>
  <si>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</si>
  <si>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</si>
  <si>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</si>
  <si>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</si>
  <si>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</si>
  <si>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</si>
  <si>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</si>
  <si>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</si>
  <si>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</si>
  <si>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</si>
  <si>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</si>
  <si>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</si>
  <si>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</si>
  <si>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</si>
  <si>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</si>
  <si>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</si>
  <si>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</si>
  <si>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</si>
  <si>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</si>
  <si>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</si>
  <si>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</si>
  <si>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</si>
  <si>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</si>
  <si>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</si>
  <si>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</si>
  <si>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</si>
  <si>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</si>
  <si>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</si>
  <si>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</si>
  <si>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</si>
  <si>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</si>
  <si>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</si>
  <si>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</si>
  <si>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</si>
  <si>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</si>
  <si>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</si>
  <si>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</si>
  <si>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</si>
  <si>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</si>
  <si>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</si>
  <si>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</si>
  <si>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</si>
  <si>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</si>
  <si>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</si>
  <si>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</si>
  <si>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</si>
  <si>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</si>
  <si>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</si>
  <si>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</si>
  <si>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</si>
  <si>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</si>
  <si>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</si>
  <si>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</si>
  <si>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</si>
  <si>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</si>
  <si>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</si>
  <si>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</si>
  <si>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</si>
  <si>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</si>
  <si>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</si>
  <si>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</si>
  <si>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</si>
  <si>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</si>
  <si>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</si>
  <si>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</si>
  <si>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</si>
  <si>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</si>
  <si>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</si>
  <si>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</si>
  <si>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</si>
  <si>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</si>
  <si>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</si>
  <si>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</si>
  <si>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</si>
  <si>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</si>
  <si>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</si>
  <si>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</si>
  <si>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</si>
  <si>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</si>
  <si>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</si>
  <si>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</si>
  <si>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</si>
  <si>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</si>
  <si>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</si>
  <si>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</si>
  <si>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</si>
  <si>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</si>
  <si>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</si>
  <si>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</si>
  <si>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</si>
  <si>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</si>
  <si>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</si>
  <si>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</si>
  <si>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</si>
  <si>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</si>
  <si>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</si>
  <si>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</si>
  <si>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</si>
  <si>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</si>
  <si>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</si>
  <si>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</si>
  <si>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</si>
  <si>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</si>
  <si>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</si>
  <si>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</si>
  <si>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</si>
  <si>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</si>
  <si>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</si>
  <si>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</si>
  <si>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</si>
  <si>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</si>
  <si>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</si>
  <si>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</si>
  <si>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</si>
  <si>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</si>
  <si>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</si>
  <si>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</si>
  <si>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</si>
  <si>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</si>
  <si>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</si>
  <si>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</si>
  <si>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</si>
  <si>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</si>
  <si>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</si>
  <si>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</si>
  <si>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</si>
  <si>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</si>
  <si>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</si>
  <si>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</si>
  <si>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</si>
  <si>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</si>
  <si>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</si>
  <si>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</si>
  <si>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</si>
  <si>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</si>
  <si>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</si>
  <si>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</si>
  <si>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</si>
  <si>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</si>
  <si>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</si>
  <si>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</si>
  <si>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</si>
  <si>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</si>
  <si>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</si>
  <si>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</si>
  <si>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</si>
  <si>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</si>
  <si>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</si>
  <si>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</si>
  <si>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</si>
  <si>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</si>
  <si>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</si>
  <si>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</si>
  <si>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</si>
  <si>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</si>
  <si>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</si>
  <si>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</si>
  <si>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</si>
  <si>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</si>
  <si>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</si>
  <si>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</si>
  <si>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</si>
  <si>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</si>
  <si>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</si>
  <si>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</si>
  <si>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</si>
  <si>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</si>
  <si>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</si>
  <si>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</si>
  <si>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</si>
  <si>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</si>
  <si>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</si>
  <si>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</si>
  <si>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</si>
  <si>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</si>
  <si>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</si>
  <si>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</si>
  <si>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</si>
  <si>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</si>
  <si>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</si>
  <si>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</si>
  <si>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</si>
  <si>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</si>
  <si>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</si>
  <si>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</si>
  <si>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</si>
  <si>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</si>
  <si>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</si>
  <si>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</si>
  <si>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</si>
  <si>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</si>
  <si>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</si>
  <si>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</si>
  <si>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</si>
  <si>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</si>
  <si>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</si>
  <si>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</si>
  <si>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</si>
  <si>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</si>
  <si>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</si>
  <si>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</si>
  <si>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</si>
  <si>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</si>
  <si>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</si>
  <si>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</si>
  <si>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</si>
  <si>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</si>
  <si>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</si>
  <si>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</si>
  <si>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</si>
  <si>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</si>
  <si>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</si>
  <si>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</si>
  <si>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</si>
  <si>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</si>
  <si>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</si>
  <si>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</si>
  <si>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</si>
  <si>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</si>
  <si>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</si>
  <si>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</si>
  <si>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</si>
  <si>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</si>
  <si>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</si>
  <si>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</si>
  <si>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</si>
  <si>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</si>
  <si>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</si>
  <si>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</si>
  <si>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</si>
  <si>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</si>
  <si>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</si>
  <si>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</si>
  <si>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</si>
  <si>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</si>
  <si>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</si>
  <si>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</si>
  <si>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</si>
  <si>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</si>
  <si>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</si>
  <si>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</si>
  <si>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</si>
  <si>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</si>
  <si>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</si>
  <si>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</si>
  <si>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</si>
  <si>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</si>
  <si>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</si>
  <si>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</si>
  <si>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</si>
  <si>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</si>
  <si>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</si>
  <si>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</si>
  <si>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</si>
  <si>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</si>
  <si>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</si>
  <si>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</si>
  <si>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</si>
  <si>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</si>
  <si>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</si>
  <si>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</si>
  <si>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</si>
  <si>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</si>
  <si>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</si>
  <si>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</si>
  <si>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</si>
  <si>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</si>
  <si>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</si>
  <si>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</si>
  <si>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</si>
  <si>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</si>
  <si>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</si>
  <si>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</si>
  <si>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</si>
  <si>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</si>
  <si>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</si>
  <si>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</si>
  <si>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</si>
  <si>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</si>
  <si>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</si>
  <si>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</si>
  <si>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</si>
  <si>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</si>
  <si>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</si>
  <si>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</si>
  <si>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</si>
  <si>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</si>
  <si>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</si>
  <si>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</si>
  <si>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</si>
  <si>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</si>
  <si>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</si>
  <si>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</si>
  <si>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</si>
  <si>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</si>
  <si>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</si>
  <si>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</si>
  <si>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</si>
  <si>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</si>
  <si>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</si>
  <si>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</si>
  <si>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</si>
  <si>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</si>
  <si>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</si>
  <si>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</si>
  <si>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</si>
  <si>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</si>
  <si>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</si>
  <si>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</si>
  <si>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</si>
  <si>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</si>
  <si>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</si>
  <si>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</si>
  <si>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</si>
  <si>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</si>
  <si>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</si>
  <si>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</si>
  <si>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</si>
  <si>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</si>
  <si>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</si>
  <si>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</si>
  <si>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</si>
  <si>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</si>
  <si>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</si>
  <si>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</si>
  <si>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</si>
  <si>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</si>
  <si>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</si>
  <si>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</si>
  <si>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</si>
  <si>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</si>
  <si>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</si>
  <si>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</si>
  <si>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</si>
  <si>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</si>
  <si>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</si>
  <si>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</si>
  <si>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</si>
  <si>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</si>
  <si>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</si>
  <si>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</si>
  <si>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</si>
  <si>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</si>
  <si>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</si>
  <si>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</si>
  <si>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</si>
  <si>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</si>
  <si>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</si>
  <si>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</si>
  <si>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</si>
  <si>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</si>
  <si>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</si>
  <si>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</si>
  <si>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</si>
  <si>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</si>
  <si>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</si>
  <si>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</si>
  <si>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</si>
  <si>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</si>
  <si>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</si>
  <si>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</si>
  <si>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</si>
  <si>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</si>
  <si>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</si>
  <si>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</si>
  <si>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</si>
  <si>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</si>
  <si>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</si>
  <si>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</si>
  <si>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</si>
  <si>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</si>
  <si>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</si>
  <si>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</si>
  <si>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</si>
  <si>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</si>
  <si>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</si>
  <si>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</si>
  <si>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</si>
  <si>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</si>
  <si>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</si>
  <si>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</si>
  <si>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</si>
  <si>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</si>
  <si>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</si>
  <si>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</si>
  <si>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</si>
  <si>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</si>
  <si>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</si>
  <si>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</si>
  <si>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</si>
  <si>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</si>
  <si>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</si>
  <si>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</si>
  <si>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</si>
  <si>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</si>
  <si>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</si>
  <si>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</si>
  <si>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</si>
  <si>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</si>
  <si>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</si>
  <si>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</si>
  <si>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</si>
  <si>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</si>
  <si>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</si>
  <si>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</si>
  <si>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</si>
  <si>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</si>
  <si>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</si>
  <si>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</si>
  <si>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</si>
  <si>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</si>
  <si>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</si>
  <si>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</si>
  <si>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</si>
  <si>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</si>
  <si>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</si>
  <si>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</si>
  <si>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</si>
  <si>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</si>
  <si>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</si>
  <si>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</si>
  <si>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</si>
  <si>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</si>
  <si>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</si>
  <si>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</si>
  <si>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</si>
  <si>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</si>
  <si>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</si>
  <si>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</si>
  <si>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</si>
  <si>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</si>
  <si>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</si>
  <si>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</si>
  <si>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</si>
  <si>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</si>
  <si>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</si>
  <si>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</si>
  <si>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</si>
  <si>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</si>
  <si>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</si>
  <si>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</si>
  <si>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</si>
  <si>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</si>
  <si>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</si>
  <si>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</si>
  <si>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</si>
  <si>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</si>
  <si>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</si>
  <si>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</si>
  <si>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</si>
  <si>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</si>
  <si>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</si>
  <si>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</si>
  <si>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</si>
  <si>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</si>
  <si>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</si>
  <si>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</si>
  <si>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</si>
  <si>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</si>
  <si>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</si>
  <si>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</si>
  <si>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</si>
  <si>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</si>
  <si>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</si>
  <si>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</si>
  <si>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</si>
  <si>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</si>
  <si>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</si>
  <si>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</si>
  <si>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</si>
  <si>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</si>
  <si>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</si>
  <si>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</si>
  <si>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</si>
  <si>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</si>
  <si>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</si>
  <si>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</si>
  <si>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</si>
  <si>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</si>
  <si>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</si>
  <si>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</si>
  <si>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</si>
  <si>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</si>
  <si>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</si>
  <si>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</si>
  <si>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</si>
  <si>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</si>
  <si>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</si>
  <si>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</si>
  <si>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</si>
  <si>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</si>
  <si>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</si>
  <si>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</si>
  <si>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</si>
  <si>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</si>
  <si>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</si>
  <si>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</si>
  <si>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</si>
  <si>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</si>
  <si>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</si>
  <si>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</si>
  <si>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</si>
  <si>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</si>
  <si>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</si>
  <si>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</si>
  <si>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</si>
  <si>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</si>
  <si>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</si>
  <si>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</si>
  <si>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</si>
  <si>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</si>
  <si>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</si>
  <si>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</si>
  <si>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</si>
  <si>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</si>
  <si>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</si>
  <si>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</si>
  <si>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</si>
  <si>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</si>
  <si>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</si>
  <si>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</si>
  <si>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</si>
  <si>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</si>
  <si>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</si>
  <si>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</si>
  <si>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</si>
  <si>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</si>
  <si>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</si>
  <si>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</si>
  <si>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</si>
  <si>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</si>
  <si>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</si>
  <si>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</si>
  <si>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</si>
  <si>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</si>
  <si>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</si>
  <si>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</si>
  <si>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</si>
  <si>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</si>
  <si>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</si>
  <si>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</si>
  <si>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</si>
  <si>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</si>
  <si>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</si>
  <si>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</si>
  <si>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</si>
  <si>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</si>
  <si>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</si>
  <si>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</si>
  <si>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</si>
  <si>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</si>
  <si>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</si>
  <si>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</si>
  <si>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</si>
  <si>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</si>
  <si>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</si>
  <si>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</si>
  <si>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</si>
  <si>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</si>
  <si>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</si>
  <si>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</si>
  <si>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</si>
  <si>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</si>
  <si>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</si>
  <si>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</si>
  <si>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</si>
  <si>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</si>
  <si>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</si>
  <si>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</si>
  <si>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</si>
  <si>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</si>
  <si>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</si>
  <si>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</si>
  <si>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</si>
  <si>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</si>
  <si>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</si>
  <si>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</si>
  <si>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</si>
  <si>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</si>
  <si>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</si>
  <si>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</si>
  <si>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</si>
  <si>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</si>
  <si>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</si>
  <si>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</si>
  <si>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</si>
  <si>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</si>
  <si>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</si>
  <si>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</si>
  <si>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</si>
  <si>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</si>
  <si>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</si>
  <si>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</si>
  <si>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</si>
  <si>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</si>
  <si>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</si>
  <si>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</si>
  <si>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</si>
  <si>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</si>
  <si>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</si>
  <si>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</si>
  <si>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</si>
  <si>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</si>
  <si>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</si>
  <si>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</si>
  <si>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</si>
  <si>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</si>
  <si>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</si>
  <si>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</si>
  <si>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</si>
  <si>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</si>
  <si>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</si>
  <si>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</si>
  <si>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</si>
  <si>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</si>
  <si>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</si>
  <si>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</si>
  <si>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</si>
  <si>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</si>
  <si>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</si>
  <si>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</si>
  <si>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</si>
  <si>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</si>
  <si>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</si>
  <si>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</si>
  <si>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</si>
  <si>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</si>
  <si>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</si>
  <si>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</si>
  <si>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</si>
  <si>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</si>
  <si>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</si>
  <si>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</si>
  <si>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</si>
  <si>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</si>
  <si>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</si>
  <si>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</si>
  <si>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</si>
  <si>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</si>
  <si>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</si>
  <si>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</si>
  <si>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</si>
  <si>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</si>
  <si>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</si>
  <si>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</si>
  <si>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</si>
  <si>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</si>
  <si>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</si>
  <si>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</si>
  <si>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</si>
  <si>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</si>
  <si>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</si>
  <si>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</si>
  <si>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</si>
  <si>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</si>
  <si>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</si>
  <si>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</si>
  <si>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</si>
  <si>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</si>
  <si>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</si>
  <si>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</si>
  <si>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</si>
  <si>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</si>
  <si>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</si>
  <si>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</si>
  <si>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</si>
  <si>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</si>
  <si>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</si>
  <si>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</si>
  <si>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</si>
  <si>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</si>
  <si>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</si>
  <si>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</si>
  <si>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</si>
  <si>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</si>
  <si>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</si>
  <si>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</si>
  <si>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</si>
  <si>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</si>
  <si>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</si>
  <si>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</si>
  <si>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</si>
  <si>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</si>
  <si>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</si>
  <si>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</si>
  <si>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</si>
  <si>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</si>
  <si>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</si>
  <si>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</si>
  <si>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</si>
  <si>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</si>
  <si>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</si>
  <si>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</si>
  <si>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</si>
  <si>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</si>
  <si>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</si>
  <si>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</si>
  <si>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</si>
  <si>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</si>
  <si>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</si>
  <si>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</si>
  <si>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</si>
  <si>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</si>
  <si>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</si>
  <si>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</si>
  <si>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</si>
  <si>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</si>
  <si>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</si>
  <si>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</si>
  <si>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</si>
  <si>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</si>
  <si>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</si>
  <si>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</si>
  <si>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</si>
  <si>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</si>
  <si>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</si>
  <si>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</si>
  <si>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</si>
  <si>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</si>
  <si>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</si>
  <si>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</si>
  <si>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</si>
  <si>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</si>
  <si>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</si>
  <si>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</si>
  <si>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</si>
  <si>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</si>
  <si>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</si>
  <si>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</si>
  <si>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</si>
  <si>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</si>
  <si>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</si>
  <si>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</si>
  <si>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</si>
  <si>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</si>
  <si>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</si>
  <si>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</si>
  <si>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</si>
  <si>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</si>
  <si>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</si>
  <si>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</si>
  <si>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</si>
  <si>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</si>
  <si>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</si>
  <si>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</si>
  <si>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</si>
  <si>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</si>
  <si>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</si>
  <si>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</si>
  <si>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</si>
  <si>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</si>
  <si>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</si>
  <si>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</si>
  <si>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</si>
  <si>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</si>
  <si>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</si>
  <si>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</si>
  <si>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</si>
  <si>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</si>
  <si>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</si>
  <si>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</si>
  <si>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</si>
  <si>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</si>
  <si>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</si>
  <si>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</si>
  <si>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</si>
  <si>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</si>
  <si>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</si>
  <si>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</si>
  <si>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</si>
  <si>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</si>
  <si>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</si>
  <si>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</si>
  <si>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</si>
  <si>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</si>
  <si>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</si>
  <si>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</si>
  <si>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</si>
  <si>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</si>
  <si>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</si>
  <si>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</si>
  <si>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</si>
  <si>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</si>
  <si>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</si>
  <si>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</si>
  <si>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</si>
  <si>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</si>
  <si>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</si>
  <si>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</si>
  <si>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</si>
  <si>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</si>
  <si>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</si>
  <si>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</si>
  <si>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</si>
  <si>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</si>
  <si>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</si>
  <si>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</si>
  <si>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</si>
  <si>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</si>
  <si>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</si>
  <si>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</si>
  <si>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</si>
  <si>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</si>
  <si>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</si>
  <si>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</si>
  <si>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</si>
  <si>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</si>
  <si>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</si>
  <si>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</si>
  <si>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</si>
  <si>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</si>
  <si>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</si>
  <si>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</si>
  <si>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</si>
  <si>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</si>
  <si>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</si>
  <si>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</si>
  <si>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</si>
  <si>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</si>
  <si>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</si>
  <si>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</si>
  <si>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</si>
  <si>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</si>
  <si>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</si>
  <si>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</si>
  <si>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</si>
  <si>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</si>
  <si>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</si>
  <si>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</si>
  <si>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</si>
  <si>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</si>
  <si>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</si>
  <si>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</si>
  <si>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</si>
  <si>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</si>
  <si>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</si>
  <si>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</si>
  <si>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</si>
  <si>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</si>
  <si>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</si>
  <si>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</si>
  <si>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</si>
  <si>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</si>
  <si>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</si>
  <si>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</si>
  <si>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</si>
  <si>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</si>
  <si>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</si>
  <si>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</si>
  <si>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</si>
  <si>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</si>
  <si>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</si>
  <si>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</si>
  <si>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</si>
  <si>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</si>
  <si>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</si>
  <si>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</si>
  <si>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</si>
  <si>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</si>
  <si>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</si>
  <si>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</si>
  <si>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</si>
  <si>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</si>
  <si>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</si>
  <si>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</si>
  <si>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</si>
  <si>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</si>
  <si>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</si>
  <si>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</si>
  <si>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</si>
  <si>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</si>
  <si>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</si>
  <si>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</si>
  <si>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</si>
  <si>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</si>
  <si>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</si>
  <si>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</si>
  <si>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</si>
  <si>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</si>
  <si>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</si>
  <si>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</si>
  <si>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</si>
  <si>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</si>
  <si>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</si>
  <si>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</si>
  <si>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</si>
  <si>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</si>
  <si>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</si>
  <si>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</si>
  <si>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</si>
  <si>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</si>
  <si>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</si>
  <si>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</si>
  <si>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</si>
  <si>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</si>
  <si>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</si>
  <si>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</si>
  <si>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</si>
  <si>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</si>
  <si>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</si>
  <si>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</si>
  <si>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</si>
  <si>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</si>
  <si>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</si>
  <si>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</si>
  <si>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</si>
  <si>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</si>
  <si>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</si>
  <si>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</si>
  <si>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</si>
  <si>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</si>
  <si>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</si>
  <si>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</si>
  <si>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</si>
  <si>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</si>
  <si>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</si>
  <si>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</si>
  <si>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</si>
  <si>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</si>
  <si>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</si>
  <si>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</si>
  <si>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</si>
  <si>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</si>
  <si>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</si>
  <si>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</si>
  <si>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</si>
  <si>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</si>
  <si>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</si>
  <si>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</si>
  <si>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</si>
  <si>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</si>
  <si>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</si>
  <si>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</si>
  <si>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</si>
  <si>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</si>
  <si>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</si>
  <si>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</si>
  <si>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</si>
  <si>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</si>
  <si>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</si>
  <si>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</si>
  <si>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</si>
  <si>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</si>
  <si>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</si>
  <si>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</si>
  <si>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</si>
  <si>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</si>
  <si>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</si>
  <si>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</si>
  <si>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</si>
  <si>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</si>
  <si>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</si>
  <si>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</si>
  <si>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</si>
  <si>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</si>
  <si>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</si>
  <si>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</si>
  <si>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</si>
  <si>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</si>
  <si>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</si>
  <si>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</si>
  <si>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</si>
  <si>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</si>
  <si>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</si>
  <si>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</si>
  <si>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</si>
  <si>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</si>
  <si>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</si>
  <si>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</si>
  <si>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</si>
  <si>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</si>
  <si>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</si>
  <si>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</si>
  <si>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</si>
  <si>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</si>
  <si>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</si>
  <si>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</si>
  <si>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</si>
  <si>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</si>
  <si>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</si>
  <si>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</si>
  <si>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</si>
  <si>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</si>
  <si>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</si>
  <si>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</si>
  <si>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</si>
  <si>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</si>
  <si>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</si>
  <si>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</si>
  <si>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</si>
  <si>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</si>
  <si>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</si>
  <si>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</si>
  <si>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</si>
  <si>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</si>
  <si>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</si>
  <si>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</si>
  <si>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</si>
  <si>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</si>
  <si>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</si>
  <si>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</si>
  <si>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</si>
  <si>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</si>
  <si>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</si>
  <si>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</si>
  <si>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</si>
  <si>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</si>
  <si>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</si>
  <si>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</si>
  <si>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</si>
  <si>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</si>
  <si>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</si>
  <si>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</si>
  <si>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</si>
  <si>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</si>
  <si>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</si>
  <si>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</si>
  <si>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</si>
  <si>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</si>
  <si>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</si>
  <si>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</si>
  <si>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</si>
  <si>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</si>
  <si>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</si>
  <si>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</si>
  <si>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</si>
  <si>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</si>
  <si>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</si>
  <si>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</si>
  <si>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</si>
  <si>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</si>
  <si>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</si>
  <si>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</si>
  <si>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</si>
  <si>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</si>
  <si>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</si>
  <si>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</si>
  <si>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</si>
  <si>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</si>
  <si>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</si>
  <si>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</si>
  <si>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</si>
  <si>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</si>
  <si>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</si>
  <si>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</si>
  <si>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</si>
  <si>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</si>
  <si>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</si>
  <si>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</si>
  <si>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</si>
  <si>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</si>
  <si>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</si>
  <si>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</si>
  <si>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</si>
  <si>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</si>
  <si>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</si>
  <si>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</si>
  <si>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</si>
  <si>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</si>
  <si>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</si>
  <si>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</si>
  <si>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</si>
  <si>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</si>
  <si>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</si>
  <si>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</si>
  <si>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</si>
  <si>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</si>
  <si>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</si>
  <si>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</si>
  <si>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</si>
  <si>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</si>
  <si>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</si>
  <si>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</si>
  <si>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</si>
  <si>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</si>
  <si>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</si>
  <si>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</si>
  <si>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</si>
  <si>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</si>
  <si>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</si>
  <si>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</si>
  <si>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</si>
  <si>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</si>
  <si>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</si>
  <si>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</si>
  <si>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</si>
  <si>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</si>
  <si>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</si>
  <si>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</si>
  <si>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</si>
  <si>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</si>
  <si>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</si>
  <si>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</si>
  <si>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</si>
  <si>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</si>
  <si>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</si>
  <si>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</si>
  <si>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</si>
  <si>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</si>
  <si>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</si>
  <si>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</si>
  <si>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</si>
  <si>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</si>
  <si>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</si>
  <si>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</si>
  <si>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</si>
  <si>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</si>
  <si>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</si>
  <si>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</si>
  <si>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</si>
  <si>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</si>
  <si>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</si>
  <si>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</si>
  <si>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</si>
  <si>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</si>
  <si>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</si>
  <si>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</si>
  <si>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</si>
  <si>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</si>
  <si>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</si>
  <si>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</si>
  <si>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</si>
  <si>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</si>
  <si>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</si>
  <si>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</si>
  <si>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</si>
  <si>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</si>
  <si>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</si>
  <si>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</si>
  <si>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</si>
  <si>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</si>
  <si>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</si>
  <si>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</si>
  <si>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</si>
  <si>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</si>
  <si>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</si>
  <si>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</si>
  <si>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</si>
  <si>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</si>
  <si>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</si>
  <si>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</si>
  <si>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</si>
  <si>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</si>
  <si>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</si>
  <si>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</si>
  <si>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</si>
  <si>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</si>
  <si>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</si>
  <si>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</si>
  <si>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</si>
  <si>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</si>
  <si>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</si>
  <si>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</si>
  <si>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</si>
  <si>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</si>
  <si>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</si>
  <si>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</si>
  <si>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</si>
  <si>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</si>
  <si>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</si>
  <si>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</si>
  <si>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</si>
  <si>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</si>
  <si>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</si>
  <si>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</si>
  <si>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</si>
  <si>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</si>
  <si>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</si>
  <si>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</si>
  <si>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</si>
  <si>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</si>
  <si>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</si>
  <si>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</si>
  <si>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</si>
  <si>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</si>
  <si>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</si>
  <si>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</si>
  <si>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</si>
  <si>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</si>
  <si>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</si>
  <si>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</si>
  <si>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</si>
  <si>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</si>
  <si>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</si>
  <si>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</si>
  <si>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</si>
  <si>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</si>
  <si>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</si>
  <si>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</si>
  <si>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</si>
  <si>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</si>
  <si>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</si>
  <si>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</si>
  <si>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</si>
  <si>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</si>
  <si>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</si>
  <si>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</si>
  <si>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</si>
  <si>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</si>
  <si>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</si>
  <si>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</si>
  <si>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</si>
  <si>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</si>
  <si>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</si>
  <si>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</si>
  <si>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</si>
  <si>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</si>
  <si>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</si>
  <si>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</si>
  <si>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</si>
  <si>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</si>
  <si>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</si>
  <si>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</si>
  <si>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</si>
  <si>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</si>
  <si>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</si>
  <si>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</si>
  <si>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</si>
  <si>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</si>
  <si>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</si>
  <si>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</si>
  <si>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</si>
  <si>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</si>
  <si>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</si>
  <si>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</si>
  <si>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</si>
  <si>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</si>
  <si>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</si>
  <si>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</si>
  <si>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</si>
  <si>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</si>
  <si>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</si>
  <si>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</si>
  <si>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</si>
  <si>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</si>
  <si>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</si>
  <si>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</si>
  <si>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</si>
  <si>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</si>
  <si>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</si>
  <si>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</si>
  <si>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</si>
  <si>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</si>
  <si>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</si>
  <si>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</si>
  <si>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</si>
  <si>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</si>
  <si>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</si>
  <si>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</si>
  <si>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</si>
  <si>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</si>
  <si>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</si>
  <si>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</si>
  <si>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</si>
  <si>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</si>
  <si>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</si>
  <si>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</si>
  <si>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</si>
  <si>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</si>
  <si>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</si>
  <si>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</si>
  <si>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</si>
  <si>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</si>
  <si>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</si>
  <si>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</si>
  <si>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</si>
  <si>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</si>
  <si>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</si>
  <si>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</si>
  <si>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</si>
  <si>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</si>
  <si>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</si>
  <si>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</si>
  <si>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</si>
  <si>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</si>
  <si>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</si>
  <si>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</si>
  <si>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</si>
  <si>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</si>
  <si>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</si>
  <si>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</si>
  <si>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</si>
  <si>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</si>
  <si>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</si>
  <si>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</si>
  <si>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</si>
  <si>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</si>
  <si>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</si>
  <si>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</si>
  <si>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</si>
  <si>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</si>
  <si>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</si>
  <si>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</si>
  <si>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</si>
  <si>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</si>
  <si>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</si>
  <si>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</si>
  <si>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</si>
  <si>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</si>
  <si>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</si>
  <si>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</si>
  <si>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</si>
  <si>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</si>
  <si>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</si>
  <si>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</si>
  <si>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</si>
  <si>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</si>
  <si>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</si>
  <si>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</si>
  <si>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</si>
  <si>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</si>
  <si>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</si>
  <si>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</si>
  <si>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</si>
  <si>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</si>
  <si>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</si>
  <si>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</si>
  <si>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</si>
  <si>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</si>
  <si>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</si>
  <si>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</si>
  <si>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</si>
  <si>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</si>
  <si>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</si>
  <si>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</si>
  <si>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Tarptautinis pirkimas</t>
  </si>
  <si>
    <t xml:space="preserve">Valstybinės reikšmės krašto kelio  Nr. 162 Laukuva–Šilalė ruožo nuo 14,735 iki 16,595 km ir Nr. 164 Mažeikiai–Plungė–Tauragė ruožo nuo 112,031 iki 113,545 km rekonstravimo, įrengiant pėsčiųjų ir dviračių takus  techninio darbo projekto parengimas ir projekto vykdymo priežiūra </t>
  </si>
  <si>
    <t>Ne</t>
  </si>
  <si>
    <t>Taip</t>
  </si>
  <si>
    <t>AB „Via Lietuva“</t>
  </si>
  <si>
    <t>, Kauno g. 22-202, Vilnius LT-03212</t>
  </si>
  <si>
    <t>Lietuva</t>
  </si>
  <si>
    <t>Kaina</t>
  </si>
  <si>
    <t>1</t>
  </si>
  <si>
    <t>EUR</t>
  </si>
  <si>
    <t>Ekonomiškai naudingiausias pasiūlymas</t>
  </si>
  <si>
    <t>Edita Mališkiene</t>
  </si>
  <si>
    <t>+370 695 87809</t>
  </si>
  <si>
    <t>edita.maliskiene@vialietuva.lt</t>
  </si>
  <si>
    <t>Vyriausioji pirkimų specialistė</t>
  </si>
  <si>
    <t>Mikalojus Tinteris</t>
  </si>
  <si>
    <t>Darbai</t>
  </si>
  <si>
    <t>UAB „Kauno keliai“</t>
  </si>
  <si>
    <t>R. Kalantos g. 85, LT-52310 Kaunas</t>
  </si>
  <si>
    <t>Kainos ir kokybės santykis</t>
  </si>
  <si>
    <t>UAB „VIADUKAS“</t>
  </si>
  <si>
    <t>80/20</t>
  </si>
  <si>
    <t>UAB „Alkesta“</t>
  </si>
  <si>
    <t>UAB „Petra
structum“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</si>
</sst>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4"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1"/>
      <color theme="1"/>
      <name val="Arial"/>
      <family val="2"/>
      <charset val="186"/>
    </font>
    <font>
      <u/>
      <sz val="12"/>
      <color theme="10"/>
      <name val="Aptos Narrow"/>
      <family val="2"/>
      <charset val="186"/>
      <scheme val="minor"/>
    </font>
    <font>
      <sz val="9"/>
      <color rgb="FF807E7E"/>
      <name val="Arial"/>
      <family val="2"/>
      <charset val="186"/>
    </font>
    <font>
      <sz val="10"/>
      <color rgb="FF212529"/>
      <name val="Arial"/>
      <family val="2"/>
      <charset val="186"/>
    </font>
    <font>
      <sz val="8"/>
      <name val="Aptos Narrow"/>
      <family val="2"/>
      <charset val="186"/>
      <scheme val="minor"/>
    </font>
  </fonts>
  <fills count="2">
    <fill>
      <patternFill patternType="none"/>
    </fill>
    <fill>
      <patternFill patternType="gray125"/>
    </fill>
  </fills>
  <borders count="7">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s>
  <cellStyleXfs count="2">
    <xf numFmtId="0" fontId="0" fillId="0" borderId="0"/>
    <xf numFmtId="0" fontId="10" fillId="0" borderId="0" applyNumberFormat="0" applyFill="0" applyBorder="0" applyAlignment="0" applyProtection="0"/>
  </cellStyleXfs>
  <cellXfs count="45">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0" xfId="0" applyFont="1"/>
    <xf numFmtId="0" fontId="11" fillId="0" borderId="0" xfId="0" applyFont="1"/>
    <xf numFmtId="0" fontId="10" fillId="0" borderId="0" xfId="1"/>
    <xf numFmtId="0" fontId="12" fillId="0" borderId="0" xfId="0" applyFont="1"/>
    <xf numFmtId="0" fontId="5" fillId="0" borderId="4" xfId="0" applyFont="1" applyBorder="1" applyAlignment="1">
      <alignment vertical="center"/>
    </xf>
    <xf numFmtId="0" fontId="4" fillId="0" borderId="5" xfId="0" applyFont="1" applyBorder="1" applyAlignment="1">
      <alignment vertical="center" wrapText="1"/>
    </xf>
    <xf numFmtId="0" fontId="5" fillId="0" borderId="6" xfId="0" applyFont="1" applyBorder="1" applyAlignment="1">
      <alignment vertical="center"/>
    </xf>
    <xf numFmtId="0" fontId="5" fillId="0" borderId="3" xfId="0" applyFont="1" applyBorder="1"/>
    <xf numFmtId="0" fontId="5" fillId="0" borderId="1"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vytaute.janusauskiene@vialietuv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A3" zoomScale="70" zoomScaleNormal="70" workbookViewId="0">
      <selection activeCell="AA7" sqref="AA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25">
      <c r="A7" s="27" t="s">
        <v>9633</v>
      </c>
      <c r="B7" s="27" t="s">
        <v>9632</v>
      </c>
      <c r="C7" s="27">
        <v>4739535</v>
      </c>
      <c r="D7" s="27" t="s">
        <v>9635</v>
      </c>
      <c r="E7" s="27" t="s">
        <v>9634</v>
      </c>
      <c r="F7" s="27" t="s">
        <v>9636</v>
      </c>
      <c r="G7" s="27" t="s">
        <v>9636</v>
      </c>
      <c r="H7" s="27"/>
      <c r="I7" s="27" t="s">
        <v>9637</v>
      </c>
      <c r="J7" s="27"/>
      <c r="K7" s="27">
        <v>188710638</v>
      </c>
      <c r="L7" s="27" t="s">
        <v>9638</v>
      </c>
      <c r="M7" s="36" t="s">
        <v>9639</v>
      </c>
      <c r="N7" s="27" t="s">
        <v>127</v>
      </c>
      <c r="O7" s="27"/>
      <c r="P7" s="27" t="s">
        <v>9636</v>
      </c>
      <c r="Q7" s="27"/>
      <c r="R7" s="27"/>
      <c r="S7" s="27"/>
      <c r="T7" s="27"/>
      <c r="U7" s="27"/>
      <c r="V7" s="27" t="s">
        <v>9636</v>
      </c>
      <c r="W7" s="27" t="s">
        <v>9636</v>
      </c>
      <c r="X7" s="27" t="s">
        <v>9650</v>
      </c>
      <c r="Y7" s="27" t="s">
        <v>6754</v>
      </c>
      <c r="Z7" s="27" t="s">
        <v>8290</v>
      </c>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E1" zoomScale="80" zoomScaleNormal="80" workbookViewId="0">
      <selection activeCell="K11" sqref="K11"/>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31.2" x14ac:dyDescent="0.3">
      <c r="A4" s="19" t="s">
        <v>9642</v>
      </c>
      <c r="B4" s="13">
        <v>111441125</v>
      </c>
      <c r="C4" s="13" t="s">
        <v>9654</v>
      </c>
      <c r="D4" s="25">
        <v>46000</v>
      </c>
      <c r="E4" s="25">
        <v>46607</v>
      </c>
      <c r="F4" s="13">
        <v>727772.7</v>
      </c>
      <c r="G4" s="13" t="s">
        <v>9636</v>
      </c>
      <c r="H4" s="13" t="s">
        <v>9637</v>
      </c>
      <c r="I4" s="44" t="s">
        <v>9657</v>
      </c>
      <c r="J4" s="13" t="s">
        <v>9636</v>
      </c>
      <c r="L4" s="13" t="s">
        <v>9637</v>
      </c>
      <c r="M4" s="13" t="s">
        <v>9636</v>
      </c>
      <c r="N4" s="13" t="s">
        <v>9636</v>
      </c>
      <c r="O4" s="13" t="s">
        <v>9636</v>
      </c>
      <c r="P4" s="13" t="s">
        <v>9636</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D11" sqref="D11"/>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t="s">
        <v>9645</v>
      </c>
      <c r="B4" s="37" t="s">
        <v>9646</v>
      </c>
      <c r="C4" s="38" t="s">
        <v>9647</v>
      </c>
      <c r="D4" s="37" t="s">
        <v>9648</v>
      </c>
      <c r="E4" s="13" t="s">
        <v>9649</v>
      </c>
    </row>
  </sheetData>
  <hyperlinks>
    <hyperlink ref="C4" r:id="rId1" tooltip="mailto:vytaute.janusauskiene@vialietuva.lt" display="mailto:vytaute.janusauskiene@vialietuva.lt" xr:uid="{9300B227-C811-4C7F-85B1-10458D14720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A4" sqref="A4"/>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c r="B4" s="13"/>
      <c r="C4" s="13"/>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12" sqref="E12"/>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topLeftCell="A3" zoomScale="78" zoomScaleNormal="78" workbookViewId="0">
      <selection activeCell="H4" sqref="H4"/>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9636</v>
      </c>
      <c r="B4" s="13">
        <v>135640993</v>
      </c>
      <c r="C4" s="13" t="s">
        <v>9651</v>
      </c>
      <c r="D4" s="13"/>
      <c r="E4" s="13" t="s">
        <v>9652</v>
      </c>
      <c r="F4" s="13" t="s">
        <v>9640</v>
      </c>
      <c r="G4" s="13"/>
      <c r="H4" s="13"/>
    </row>
    <row r="5" spans="1:8" x14ac:dyDescent="0.3">
      <c r="A5" s="13"/>
      <c r="B5" s="13"/>
      <c r="C5" s="13"/>
      <c r="D5" s="13"/>
      <c r="E5" s="13"/>
      <c r="F5" s="13"/>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9642</v>
      </c>
      <c r="B4" s="21" t="s">
        <v>9653</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3" sqref="A3"/>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13"/>
      <c r="E4" s="13"/>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H16" sqref="H16"/>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41" t="s">
        <v>9630</v>
      </c>
      <c r="D3" s="41" t="s">
        <v>59</v>
      </c>
      <c r="E3" s="41" t="s">
        <v>60</v>
      </c>
      <c r="F3" s="41" t="s">
        <v>61</v>
      </c>
      <c r="G3" s="41" t="s">
        <v>62</v>
      </c>
      <c r="H3" s="41" t="s">
        <v>9631</v>
      </c>
    </row>
    <row r="4" spans="1:8" x14ac:dyDescent="0.3">
      <c r="A4" s="21">
        <v>1</v>
      </c>
      <c r="B4" s="40">
        <v>1</v>
      </c>
      <c r="C4" s="43">
        <v>111441125</v>
      </c>
      <c r="D4" s="43" t="s">
        <v>9654</v>
      </c>
      <c r="E4" s="43" t="s">
        <v>9655</v>
      </c>
      <c r="F4" s="43">
        <v>727772.7</v>
      </c>
      <c r="G4" s="43" t="s">
        <v>9641</v>
      </c>
      <c r="H4" s="43" t="s">
        <v>9643</v>
      </c>
    </row>
    <row r="5" spans="1:8" x14ac:dyDescent="0.3">
      <c r="A5" s="21">
        <v>1</v>
      </c>
      <c r="B5" s="21">
        <v>2</v>
      </c>
      <c r="C5" s="39">
        <v>135640993</v>
      </c>
      <c r="D5" s="42" t="s">
        <v>9651</v>
      </c>
      <c r="E5" s="43" t="s">
        <v>9655</v>
      </c>
      <c r="F5" s="42">
        <v>823246.71</v>
      </c>
      <c r="G5" s="42" t="s">
        <v>9641</v>
      </c>
      <c r="H5" s="42" t="s">
        <v>9643</v>
      </c>
    </row>
    <row r="6" spans="1:8" x14ac:dyDescent="0.3">
      <c r="A6" s="21">
        <v>1</v>
      </c>
      <c r="B6" s="21">
        <v>3</v>
      </c>
      <c r="C6" s="21">
        <v>249672710</v>
      </c>
      <c r="D6" s="21" t="s">
        <v>9656</v>
      </c>
      <c r="E6" s="43" t="s">
        <v>9655</v>
      </c>
      <c r="F6" s="21">
        <v>1149969.96</v>
      </c>
      <c r="G6" s="42" t="s">
        <v>9641</v>
      </c>
      <c r="H6" s="21" t="s">
        <v>9643</v>
      </c>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phoneticPr fontId="13" type="noConversion"/>
  <dataValidations count="7">
    <dataValidation type="list" allowBlank="1" showInputMessage="1" showErrorMessage="1" sqref="H355:H1582 H5:H32" xr:uid="{47EF0486-24C5-43DD-8C8B-9FCDFBEA61B0}">
      <formula1>"Antkainis (%),Nuolaida (%),EUR,Kita"</formula1>
    </dataValidation>
    <dataValidation type="list" allowBlank="1" showInputMessage="1" showErrorMessage="1" sqref="G355:G857 G5: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 type="decimal" operator="greaterThanOrEqual" allowBlank="1" showInputMessage="1" showErrorMessage="1" errorTitle="Klaida!" error="Pasiūlymo vertę nurodykite skaičiumi" sqref="F5: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12" sqref="D12"/>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x14ac:dyDescent="0.3">
      <c r="A4" s="23" t="s">
        <v>9642</v>
      </c>
      <c r="B4" s="22" t="s">
        <v>104</v>
      </c>
      <c r="C4" s="24">
        <v>45988</v>
      </c>
      <c r="D4" s="22" t="s">
        <v>9644</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Edita Mališkienė</cp:lastModifiedBy>
  <cp:revision/>
  <dcterms:created xsi:type="dcterms:W3CDTF">2024-12-10T07:35:04Z</dcterms:created>
  <dcterms:modified xsi:type="dcterms:W3CDTF">2025-12-30T08:58:20Z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