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a.valentukoniene\Desktop\ATN-1 ATASKAITOS\"/>
    </mc:Choice>
  </mc:AlternateContent>
  <xr:revisionPtr revIDLastSave="0" documentId="13_ncr:1_{1CBAAE34-D925-42B5-A59C-8AFFFB5D3A19}" xr6:coauthVersionLast="47" xr6:coauthVersionMax="47" xr10:uidLastSave="{00000000-0000-0000-0000-000000000000}"/>
  <bookViews>
    <workbookView xWindow="-120" yWindow="-120" windowWidth="38640" windowHeight="211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<sst xmlns="http://schemas.openxmlformats.org/spreadsheetml/2006/main" count="9727" uniqueCount="9664">
  <si>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</si>
  <si>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</si>
  <si>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</si>
  <si>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</si>
  <si>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</si>
  <si>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</si>
  <si>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</si>
  <si>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</si>
  <si>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</si>
  <si>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</si>
  <si>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</si>
  <si>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</si>
  <si>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</si>
  <si>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</si>
  <si>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</si>
  <si>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</si>
  <si>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</si>
  <si>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</si>
  <si>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</si>
  <si>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</si>
  <si>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</si>
  <si>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</si>
  <si>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</si>
  <si>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</si>
  <si>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</si>
  <si>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</si>
  <si>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</si>
  <si>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</si>
  <si>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</si>
  <si>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</si>
  <si>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</si>
  <si>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</si>
  <si>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</si>
  <si>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</si>
  <si>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</si>
  <si>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</si>
  <si>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</si>
  <si>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</si>
  <si>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</si>
  <si>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</si>
  <si>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</si>
  <si>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</si>
  <si>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</si>
  <si>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</si>
  <si>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</si>
  <si>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</si>
  <si>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</si>
  <si>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</si>
  <si>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</si>
  <si>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</si>
  <si>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</si>
  <si>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</si>
  <si>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</si>
  <si>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</si>
  <si>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</si>
  <si>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</si>
  <si>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</si>
  <si>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</si>
  <si>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</si>
  <si>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</si>
  <si>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</si>
  <si>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</si>
  <si>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</si>
  <si>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</si>
  <si>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</si>
  <si>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</si>
  <si>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</si>
  <si>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</si>
  <si>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</si>
  <si>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</si>
  <si>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</si>
  <si>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</si>
  <si>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</si>
  <si>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</si>
  <si>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</si>
  <si>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</si>
  <si>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</si>
  <si>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</si>
  <si>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</si>
  <si>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</si>
  <si>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</si>
  <si>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</si>
  <si>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</si>
  <si>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</si>
  <si>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</si>
  <si>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</si>
  <si>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</si>
  <si>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</si>
  <si>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</si>
  <si>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</si>
  <si>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</si>
  <si>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</si>
  <si>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</si>
  <si>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</si>
  <si>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</si>
  <si>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</si>
  <si>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</si>
  <si>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</si>
  <si>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</si>
  <si>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</si>
  <si>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</si>
  <si>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</si>
  <si>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</si>
  <si>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</si>
  <si>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</si>
  <si>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</si>
  <si>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</si>
  <si>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</si>
  <si>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</si>
  <si>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</si>
  <si>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</si>
  <si>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</si>
  <si>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</si>
  <si>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</si>
  <si>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</si>
  <si>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</si>
  <si>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</si>
  <si>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</si>
  <si>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</si>
  <si>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</si>
  <si>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</si>
  <si>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</si>
  <si>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</si>
  <si>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</si>
  <si>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</si>
  <si>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</si>
  <si>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</si>
  <si>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</si>
  <si>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</si>
  <si>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</si>
  <si>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</si>
  <si>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</si>
  <si>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</si>
  <si>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</si>
  <si>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</si>
  <si>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</si>
  <si>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</si>
  <si>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</si>
  <si>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</si>
  <si>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</si>
  <si>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</si>
  <si>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</si>
  <si>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</si>
  <si>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</si>
  <si>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</si>
  <si>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</si>
  <si>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</si>
  <si>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</si>
  <si>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</si>
  <si>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</si>
  <si>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</si>
  <si>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</si>
  <si>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</si>
  <si>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</si>
  <si>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</si>
  <si>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</si>
  <si>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</si>
  <si>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</si>
  <si>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</si>
  <si>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</si>
  <si>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</si>
  <si>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</si>
  <si>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</si>
  <si>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</si>
  <si>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</si>
  <si>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</si>
  <si>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</si>
  <si>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</si>
  <si>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</si>
  <si>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</si>
  <si>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</si>
  <si>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</si>
  <si>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</si>
  <si>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</si>
  <si>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</si>
  <si>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</si>
  <si>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</si>
  <si>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</si>
  <si>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</si>
  <si>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</si>
  <si>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</si>
  <si>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</si>
  <si>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</si>
  <si>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</si>
  <si>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</si>
  <si>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</si>
  <si>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</si>
  <si>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</si>
  <si>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</si>
  <si>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</si>
  <si>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</si>
  <si>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</si>
  <si>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</si>
  <si>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</si>
  <si>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</si>
  <si>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</si>
  <si>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</si>
  <si>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</si>
  <si>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</si>
  <si>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</si>
  <si>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</si>
  <si>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</si>
  <si>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</si>
  <si>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</si>
  <si>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</si>
  <si>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</si>
  <si>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</si>
  <si>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</si>
  <si>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</si>
  <si>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</si>
  <si>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</si>
  <si>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</si>
  <si>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</si>
  <si>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</si>
  <si>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</si>
  <si>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</si>
  <si>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</si>
  <si>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</si>
  <si>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</si>
  <si>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</si>
  <si>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</si>
  <si>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</si>
  <si>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</si>
  <si>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</si>
  <si>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</si>
  <si>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</si>
  <si>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</si>
  <si>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</si>
  <si>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</si>
  <si>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</si>
  <si>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</si>
  <si>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</si>
  <si>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</si>
  <si>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</si>
  <si>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</si>
  <si>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</si>
  <si>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</si>
  <si>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</si>
  <si>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</si>
  <si>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</si>
  <si>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</si>
  <si>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</si>
  <si>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</si>
  <si>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</si>
  <si>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</si>
  <si>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</si>
  <si>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</si>
  <si>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</si>
  <si>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</si>
  <si>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</si>
  <si>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</si>
  <si>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</si>
  <si>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</si>
  <si>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</si>
  <si>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</si>
  <si>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</si>
  <si>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</si>
  <si>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</si>
  <si>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</si>
  <si>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</si>
  <si>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</si>
  <si>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</si>
  <si>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</si>
  <si>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</si>
  <si>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</si>
  <si>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</si>
  <si>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</si>
  <si>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</si>
  <si>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</si>
  <si>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</si>
  <si>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</si>
  <si>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</si>
  <si>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</si>
  <si>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</si>
  <si>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</si>
  <si>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</si>
  <si>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</si>
  <si>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</si>
  <si>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</si>
  <si>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</si>
  <si>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</si>
  <si>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</si>
  <si>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</si>
  <si>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</si>
  <si>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</si>
  <si>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</si>
  <si>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</si>
  <si>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</si>
  <si>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</si>
  <si>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</si>
  <si>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</si>
  <si>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</si>
  <si>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</si>
  <si>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</si>
  <si>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</si>
  <si>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</si>
  <si>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</si>
  <si>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</si>
  <si>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</si>
  <si>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</si>
  <si>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</si>
  <si>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</si>
  <si>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</si>
  <si>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</si>
  <si>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</si>
  <si>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</si>
  <si>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</si>
  <si>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</si>
  <si>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</si>
  <si>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</si>
  <si>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</si>
  <si>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</si>
  <si>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</si>
  <si>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</si>
  <si>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</si>
  <si>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</si>
  <si>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</si>
  <si>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</si>
  <si>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</si>
  <si>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</si>
  <si>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</si>
  <si>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</si>
  <si>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</si>
  <si>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</si>
  <si>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</si>
  <si>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</si>
  <si>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</si>
  <si>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</si>
  <si>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</si>
  <si>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</si>
  <si>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</si>
  <si>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</si>
  <si>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</si>
  <si>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</si>
  <si>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</si>
  <si>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</si>
  <si>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</si>
  <si>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</si>
  <si>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</si>
  <si>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</si>
  <si>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</si>
  <si>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</si>
  <si>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</si>
  <si>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</si>
  <si>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</si>
  <si>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</si>
  <si>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</si>
  <si>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</si>
  <si>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</si>
  <si>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</si>
  <si>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</si>
  <si>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</si>
  <si>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</si>
  <si>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</si>
  <si>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</si>
  <si>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</si>
  <si>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</si>
  <si>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</si>
  <si>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</si>
  <si>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</si>
  <si>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</si>
  <si>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</si>
  <si>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</si>
  <si>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</si>
  <si>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</si>
  <si>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</si>
  <si>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</si>
  <si>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</si>
  <si>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</si>
  <si>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</si>
  <si>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</si>
  <si>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</si>
  <si>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</si>
  <si>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</si>
  <si>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</si>
  <si>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</si>
  <si>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</si>
  <si>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</si>
  <si>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</si>
  <si>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</si>
  <si>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</si>
  <si>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</si>
  <si>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</si>
  <si>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</si>
  <si>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</si>
  <si>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</si>
  <si>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</si>
  <si>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</si>
  <si>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</si>
  <si>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</si>
  <si>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</si>
  <si>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</si>
  <si>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</si>
  <si>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</si>
  <si>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</si>
  <si>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</si>
  <si>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</si>
  <si>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</si>
  <si>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</si>
  <si>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</si>
  <si>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</si>
  <si>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</si>
  <si>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</si>
  <si>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</si>
  <si>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</si>
  <si>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</si>
  <si>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</si>
  <si>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</si>
  <si>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</si>
  <si>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</si>
  <si>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</si>
  <si>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</si>
  <si>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</si>
  <si>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</si>
  <si>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</si>
  <si>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</si>
  <si>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</si>
  <si>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</si>
  <si>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</si>
  <si>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</si>
  <si>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</si>
  <si>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</si>
  <si>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</si>
  <si>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</si>
  <si>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</si>
  <si>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</si>
  <si>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</si>
  <si>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</si>
  <si>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</si>
  <si>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</si>
  <si>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</si>
  <si>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</si>
  <si>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</si>
  <si>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</si>
  <si>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</si>
  <si>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</si>
  <si>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</si>
  <si>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</si>
  <si>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</si>
  <si>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</si>
  <si>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</si>
  <si>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</si>
  <si>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</si>
  <si>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</si>
  <si>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</si>
  <si>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</si>
  <si>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</si>
  <si>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</si>
  <si>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</si>
  <si>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</si>
  <si>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</si>
  <si>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</si>
  <si>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</si>
  <si>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</si>
  <si>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</si>
  <si>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</si>
  <si>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</si>
  <si>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</si>
  <si>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</si>
  <si>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</si>
  <si>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</si>
  <si>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</si>
  <si>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</si>
  <si>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</si>
  <si>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</si>
  <si>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</si>
  <si>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</si>
  <si>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</si>
  <si>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</si>
  <si>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</si>
  <si>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</si>
  <si>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</si>
  <si>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</si>
  <si>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</si>
  <si>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</si>
  <si>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</si>
  <si>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</si>
  <si>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</si>
  <si>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</si>
  <si>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</si>
  <si>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</si>
  <si>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</si>
  <si>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</si>
  <si>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</si>
  <si>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</si>
  <si>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</si>
  <si>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</si>
  <si>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</si>
  <si>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</si>
  <si>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</si>
  <si>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</si>
  <si>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</si>
  <si>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</si>
  <si>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</si>
  <si>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</si>
  <si>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</si>
  <si>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</si>
  <si>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</si>
  <si>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</si>
  <si>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</si>
  <si>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</si>
  <si>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</si>
  <si>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</si>
  <si>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</si>
  <si>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</si>
  <si>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</si>
  <si>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</si>
  <si>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</si>
  <si>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</si>
  <si>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</si>
  <si>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</si>
  <si>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</si>
  <si>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</si>
  <si>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</si>
  <si>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</si>
  <si>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</si>
  <si>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</si>
  <si>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</si>
  <si>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</si>
  <si>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</si>
  <si>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</si>
  <si>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</si>
  <si>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</si>
  <si>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</si>
  <si>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</si>
  <si>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</si>
  <si>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</si>
  <si>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</si>
  <si>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</si>
  <si>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</si>
  <si>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</si>
  <si>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</si>
  <si>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</si>
  <si>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</si>
  <si>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</si>
  <si>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</si>
  <si>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</si>
  <si>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</si>
  <si>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</si>
  <si>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</si>
  <si>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</si>
  <si>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</si>
  <si>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</si>
  <si>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</si>
  <si>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</si>
  <si>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</si>
  <si>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</si>
  <si>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</si>
  <si>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</si>
  <si>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</si>
  <si>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</si>
  <si>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</si>
  <si>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</si>
  <si>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</si>
  <si>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</si>
  <si>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</si>
  <si>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</si>
  <si>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</si>
  <si>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</si>
  <si>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</si>
  <si>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</si>
  <si>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</si>
  <si>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</si>
  <si>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</si>
  <si>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</si>
  <si>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</si>
  <si>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</si>
  <si>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</si>
  <si>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</si>
  <si>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</si>
  <si>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</si>
  <si>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</si>
  <si>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</si>
  <si>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</si>
  <si>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</si>
  <si>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</si>
  <si>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</si>
  <si>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</si>
  <si>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</si>
  <si>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</si>
  <si>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</si>
  <si>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</si>
  <si>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</si>
  <si>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</si>
  <si>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</si>
  <si>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</si>
  <si>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</si>
  <si>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</si>
  <si>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</si>
  <si>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</si>
  <si>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</si>
  <si>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</si>
  <si>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</si>
  <si>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</si>
  <si>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</si>
  <si>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</si>
  <si>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</si>
  <si>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</si>
  <si>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</si>
  <si>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</si>
  <si>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</si>
  <si>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</si>
  <si>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</si>
  <si>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</si>
  <si>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</si>
  <si>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</si>
  <si>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</si>
  <si>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</si>
  <si>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</si>
  <si>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</si>
  <si>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</si>
  <si>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</si>
  <si>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</si>
  <si>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</si>
  <si>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</si>
  <si>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</si>
  <si>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</si>
  <si>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</si>
  <si>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</si>
  <si>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</si>
  <si>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</si>
  <si>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</si>
  <si>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</si>
  <si>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</si>
  <si>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</si>
  <si>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</si>
  <si>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</si>
  <si>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</si>
  <si>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</si>
  <si>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</si>
  <si>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</si>
  <si>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</si>
  <si>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</si>
  <si>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</si>
  <si>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</si>
  <si>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</si>
  <si>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</si>
  <si>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</si>
  <si>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</si>
  <si>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</si>
  <si>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</si>
  <si>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</si>
  <si>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</si>
  <si>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</si>
  <si>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</si>
  <si>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</si>
  <si>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</si>
  <si>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</si>
  <si>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</si>
  <si>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</si>
  <si>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</si>
  <si>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</si>
  <si>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</si>
  <si>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</si>
  <si>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</si>
  <si>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</si>
  <si>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</si>
  <si>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</si>
  <si>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</si>
  <si>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</si>
  <si>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</si>
  <si>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</si>
  <si>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</si>
  <si>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</si>
  <si>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</si>
  <si>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</si>
  <si>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</si>
  <si>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</si>
  <si>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</si>
  <si>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</si>
  <si>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</si>
  <si>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</si>
  <si>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</si>
  <si>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</si>
  <si>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</si>
  <si>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</si>
  <si>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</si>
  <si>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</si>
  <si>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</si>
  <si>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</si>
  <si>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</si>
  <si>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</si>
  <si>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</si>
  <si>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</si>
  <si>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</si>
  <si>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</si>
  <si>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</si>
  <si>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</si>
  <si>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</si>
  <si>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</si>
  <si>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</si>
  <si>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</si>
  <si>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</si>
  <si>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</si>
  <si>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</si>
  <si>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</si>
  <si>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</si>
  <si>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</si>
  <si>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</si>
  <si>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</si>
  <si>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</si>
  <si>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</si>
  <si>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</si>
  <si>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</si>
  <si>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</si>
  <si>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</si>
  <si>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</si>
  <si>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</si>
  <si>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</si>
  <si>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</si>
  <si>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</si>
  <si>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</si>
  <si>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</si>
  <si>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</si>
  <si>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</si>
  <si>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</si>
  <si>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</si>
  <si>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</si>
  <si>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</si>
  <si>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</si>
  <si>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</si>
  <si>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</si>
  <si>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</si>
  <si>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</si>
  <si>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</si>
  <si>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</si>
  <si>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</si>
  <si>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</si>
  <si>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</si>
  <si>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</si>
  <si>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</si>
  <si>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</si>
  <si>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</si>
  <si>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</si>
  <si>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</si>
  <si>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</si>
  <si>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</si>
  <si>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</si>
  <si>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</si>
  <si>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</si>
  <si>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</si>
  <si>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</si>
  <si>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</si>
  <si>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</si>
  <si>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</si>
  <si>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</si>
  <si>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</si>
  <si>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</si>
  <si>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</si>
  <si>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</si>
  <si>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</si>
  <si>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</si>
  <si>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</si>
  <si>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</si>
  <si>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</si>
  <si>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</si>
  <si>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</si>
  <si>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</si>
  <si>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</si>
  <si>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</si>
  <si>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</si>
  <si>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</si>
  <si>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</si>
  <si>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</si>
  <si>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</si>
  <si>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</si>
  <si>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</si>
  <si>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</si>
  <si>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</si>
  <si>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</si>
  <si>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</si>
  <si>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</si>
  <si>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</si>
  <si>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</si>
  <si>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</si>
  <si>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</si>
  <si>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</si>
  <si>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</si>
  <si>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</si>
  <si>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</si>
  <si>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</si>
  <si>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</si>
  <si>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</si>
  <si>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</si>
  <si>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</si>
  <si>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</si>
  <si>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</si>
  <si>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</si>
  <si>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</si>
  <si>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</si>
  <si>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</si>
  <si>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</si>
  <si>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</si>
  <si>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</si>
  <si>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</si>
  <si>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</si>
  <si>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</si>
  <si>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</si>
  <si>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</si>
  <si>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</si>
  <si>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</si>
  <si>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</si>
  <si>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</si>
  <si>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</si>
  <si>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</si>
  <si>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</si>
  <si>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</si>
  <si>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</si>
  <si>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</si>
  <si>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</si>
  <si>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</si>
  <si>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</si>
  <si>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</si>
  <si>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</si>
  <si>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</si>
  <si>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</si>
  <si>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</si>
  <si>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</si>
  <si>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</si>
  <si>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</si>
  <si>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</si>
  <si>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</si>
  <si>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</si>
  <si>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</si>
  <si>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</si>
  <si>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</si>
  <si>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</si>
  <si>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</si>
  <si>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</si>
  <si>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</si>
  <si>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</si>
  <si>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</si>
  <si>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</si>
  <si>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</si>
  <si>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</si>
  <si>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</si>
  <si>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</si>
  <si>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</si>
  <si>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</si>
  <si>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</si>
  <si>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</si>
  <si>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</si>
  <si>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</si>
  <si>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</si>
  <si>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</si>
  <si>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</si>
  <si>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</si>
  <si>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</si>
  <si>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</si>
  <si>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</si>
  <si>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</si>
  <si>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</si>
  <si>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</si>
  <si>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</si>
  <si>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</si>
  <si>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</si>
  <si>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</si>
  <si>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</si>
  <si>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</si>
  <si>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</si>
  <si>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</si>
  <si>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</si>
  <si>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</si>
  <si>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</si>
  <si>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</si>
  <si>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</si>
  <si>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</si>
  <si>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</si>
  <si>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</si>
  <si>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</si>
  <si>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</si>
  <si>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</si>
  <si>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</si>
  <si>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</si>
  <si>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</si>
  <si>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</si>
  <si>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</si>
  <si>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</si>
  <si>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</si>
  <si>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</si>
  <si>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</si>
  <si>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</si>
  <si>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</si>
  <si>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</si>
  <si>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</si>
  <si>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</si>
  <si>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</si>
  <si>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</si>
  <si>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</si>
  <si>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</si>
  <si>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</si>
  <si>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</si>
  <si>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</si>
  <si>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</si>
  <si>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</si>
  <si>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</si>
  <si>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</si>
  <si>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</si>
  <si>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</si>
  <si>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</si>
  <si>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</si>
  <si>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</si>
  <si>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</si>
  <si>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</si>
  <si>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</si>
  <si>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</si>
  <si>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</si>
  <si>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</si>
  <si>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</si>
  <si>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</si>
  <si>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</si>
  <si>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</si>
  <si>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</si>
  <si>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</si>
  <si>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</si>
  <si>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</si>
  <si>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</si>
  <si>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</si>
  <si>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</si>
  <si>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</si>
  <si>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</si>
  <si>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</si>
  <si>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</si>
  <si>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</si>
  <si>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</si>
  <si>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</si>
  <si>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</si>
  <si>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</si>
  <si>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</si>
  <si>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</si>
  <si>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</si>
  <si>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</si>
  <si>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</si>
  <si>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</si>
  <si>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</si>
  <si>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</si>
  <si>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</si>
  <si>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</si>
  <si>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</si>
  <si>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</si>
  <si>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</si>
  <si>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</si>
  <si>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</si>
  <si>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</si>
  <si>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</si>
  <si>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</si>
  <si>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</si>
  <si>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</si>
  <si>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</si>
  <si>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</si>
  <si>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</si>
  <si>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</si>
  <si>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</si>
  <si>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</si>
  <si>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</si>
  <si>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</si>
  <si>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</si>
  <si>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</si>
  <si>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</si>
  <si>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</si>
  <si>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</si>
  <si>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</si>
  <si>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</si>
  <si>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</si>
  <si>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</si>
  <si>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</si>
  <si>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</si>
  <si>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</si>
  <si>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</si>
  <si>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</si>
  <si>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</si>
  <si>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</si>
  <si>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</si>
  <si>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</si>
  <si>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</si>
  <si>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</si>
  <si>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</si>
  <si>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</si>
  <si>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</si>
  <si>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</si>
  <si>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</si>
  <si>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</si>
  <si>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</si>
  <si>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</si>
  <si>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</si>
  <si>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</si>
  <si>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</si>
  <si>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</si>
  <si>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</si>
  <si>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</si>
  <si>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</si>
  <si>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</si>
  <si>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</si>
  <si>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</si>
  <si>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</si>
  <si>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</si>
  <si>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</si>
  <si>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</si>
  <si>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</si>
  <si>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</si>
  <si>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</si>
  <si>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</si>
  <si>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</si>
  <si>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</si>
  <si>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</si>
  <si>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</si>
  <si>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</si>
  <si>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</si>
  <si>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</si>
  <si>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</si>
  <si>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</si>
  <si>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</si>
  <si>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</si>
  <si>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</si>
  <si>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</si>
  <si>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</si>
  <si>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</si>
  <si>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</si>
  <si>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</si>
  <si>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</si>
  <si>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</si>
  <si>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</si>
  <si>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</si>
  <si>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</si>
  <si>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</si>
  <si>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</si>
  <si>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</si>
  <si>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</si>
  <si>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</si>
  <si>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</si>
  <si>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</si>
  <si>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</si>
  <si>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</si>
  <si>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</si>
  <si>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</si>
  <si>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</si>
  <si>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</si>
  <si>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</si>
  <si>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</si>
  <si>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</si>
  <si>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</si>
  <si>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</si>
  <si>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</si>
  <si>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</si>
  <si>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</si>
  <si>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</si>
  <si>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</si>
  <si>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</si>
  <si>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</si>
  <si>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</si>
  <si>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</si>
  <si>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</si>
  <si>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</si>
  <si>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</si>
  <si>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</si>
  <si>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</si>
  <si>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</si>
  <si>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</si>
  <si>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</si>
  <si>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</si>
  <si>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</si>
  <si>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</si>
  <si>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</si>
  <si>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</si>
  <si>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</si>
  <si>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</si>
  <si>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</si>
  <si>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</si>
  <si>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</si>
  <si>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</si>
  <si>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</si>
  <si>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</si>
  <si>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</si>
  <si>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</si>
  <si>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</si>
  <si>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</si>
  <si>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</si>
  <si>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</si>
  <si>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</si>
  <si>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</si>
  <si>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</si>
  <si>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</si>
  <si>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</si>
  <si>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</si>
  <si>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</si>
  <si>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</si>
  <si>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</si>
  <si>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</si>
  <si>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</si>
  <si>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</si>
  <si>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</si>
  <si>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</si>
  <si>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</si>
  <si>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</si>
  <si>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</si>
  <si>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</si>
  <si>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</si>
  <si>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</si>
  <si>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</si>
  <si>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</si>
  <si>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</si>
  <si>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</si>
  <si>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</si>
  <si>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</si>
  <si>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</si>
  <si>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</si>
  <si>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</si>
  <si>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</si>
  <si>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</si>
  <si>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</si>
  <si>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</si>
  <si>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</si>
  <si>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</si>
  <si>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</si>
  <si>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</si>
  <si>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</si>
  <si>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</si>
  <si>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</si>
  <si>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</si>
  <si>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</si>
  <si>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</si>
  <si>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</si>
  <si>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</si>
  <si>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</si>
  <si>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</si>
  <si>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</si>
  <si>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</si>
  <si>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</si>
  <si>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</si>
  <si>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</si>
  <si>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</si>
  <si>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</si>
  <si>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</si>
  <si>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</si>
  <si>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</si>
  <si>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</si>
  <si>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</si>
  <si>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</si>
  <si>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</si>
  <si>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</si>
  <si>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</si>
  <si>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</si>
  <si>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</si>
  <si>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</si>
  <si>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</si>
  <si>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</si>
  <si>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</si>
  <si>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</si>
  <si>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</si>
  <si>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</si>
  <si>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</si>
  <si>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</si>
  <si>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</si>
  <si>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</si>
  <si>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</si>
  <si>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</si>
  <si>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</si>
  <si>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</si>
  <si>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</si>
  <si>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</si>
  <si>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</si>
  <si>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</si>
  <si>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</si>
  <si>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</si>
  <si>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</si>
  <si>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</si>
  <si>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</si>
  <si>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</si>
  <si>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</si>
  <si>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</si>
  <si>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</si>
  <si>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</si>
  <si>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</si>
  <si>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</si>
  <si>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</si>
  <si>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</si>
  <si>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</si>
  <si>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</si>
  <si>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</si>
  <si>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</si>
  <si>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</si>
  <si>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</si>
  <si>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</si>
  <si>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</si>
  <si>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</si>
  <si>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</si>
  <si>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</si>
  <si>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</si>
  <si>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</si>
  <si>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</si>
  <si>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</si>
  <si>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</si>
  <si>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</si>
  <si>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</si>
  <si>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</si>
  <si>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</si>
  <si>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</si>
  <si>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</si>
  <si>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</si>
  <si>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</si>
  <si>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</si>
  <si>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</si>
  <si>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</si>
  <si>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</si>
  <si>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</si>
  <si>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</si>
  <si>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</si>
  <si>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</si>
  <si>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</si>
  <si>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</si>
  <si>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</si>
  <si>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</si>
  <si>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</si>
  <si>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</si>
  <si>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</si>
  <si>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</si>
  <si>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</si>
  <si>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</si>
  <si>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</si>
  <si>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</si>
  <si>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</si>
  <si>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</si>
  <si>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</si>
  <si>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</si>
  <si>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</si>
  <si>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</si>
  <si>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</si>
  <si>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</si>
  <si>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</si>
  <si>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</si>
  <si>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</si>
  <si>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</si>
  <si>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</si>
  <si>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</si>
  <si>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</si>
  <si>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</si>
  <si>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</si>
  <si>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</si>
  <si>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</si>
  <si>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</si>
  <si>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</si>
  <si>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</si>
  <si>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</si>
  <si>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</si>
  <si>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</si>
  <si>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</si>
  <si>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</si>
  <si>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</si>
  <si>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</si>
  <si>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</si>
  <si>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</si>
  <si>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</si>
  <si>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</si>
  <si>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</si>
  <si>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</si>
  <si>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</si>
  <si>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</si>
  <si>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</si>
  <si>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</si>
  <si>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</si>
  <si>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</si>
  <si>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</si>
  <si>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</si>
  <si>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</si>
  <si>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</si>
  <si>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</si>
  <si>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</si>
  <si>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</si>
  <si>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</si>
  <si>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</si>
  <si>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</si>
  <si>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</si>
  <si>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</si>
  <si>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</si>
  <si>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</si>
  <si>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</si>
  <si>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</si>
  <si>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</si>
  <si>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</si>
  <si>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</si>
  <si>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</si>
  <si>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</si>
  <si>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</si>
  <si>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</si>
  <si>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</si>
  <si>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</si>
  <si>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</si>
  <si>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</si>
  <si>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</si>
  <si>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</si>
  <si>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</si>
  <si>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</si>
  <si>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</si>
  <si>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</si>
  <si>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</si>
  <si>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</si>
  <si>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</si>
  <si>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</si>
  <si>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</si>
  <si>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</si>
  <si>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</si>
  <si>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</si>
  <si>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</si>
  <si>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</si>
  <si>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</si>
  <si>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</si>
  <si>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</si>
  <si>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</si>
  <si>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</si>
  <si>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</si>
  <si>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</si>
  <si>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</si>
  <si>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</si>
  <si>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</si>
  <si>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</si>
  <si>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</si>
  <si>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</si>
  <si>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</si>
  <si>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</si>
  <si>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</si>
  <si>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</si>
  <si>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</si>
  <si>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</si>
  <si>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</si>
  <si>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</si>
  <si>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</si>
  <si>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</si>
  <si>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</si>
  <si>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</si>
  <si>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</si>
  <si>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</si>
  <si>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</si>
  <si>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</si>
  <si>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</si>
  <si>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</si>
  <si>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</si>
  <si>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</si>
  <si>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</si>
  <si>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</si>
  <si>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</si>
  <si>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</si>
  <si>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</si>
  <si>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</si>
  <si>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</si>
  <si>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</si>
  <si>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</si>
  <si>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</si>
  <si>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</si>
  <si>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</si>
  <si>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</si>
  <si>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</si>
  <si>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</si>
  <si>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</si>
  <si>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</si>
  <si>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</si>
  <si>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</si>
  <si>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</si>
  <si>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</si>
  <si>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</si>
  <si>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</si>
  <si>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</si>
  <si>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</si>
  <si>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</si>
  <si>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</si>
  <si>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</si>
  <si>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</si>
  <si>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</si>
  <si>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</si>
  <si>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</si>
  <si>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</si>
  <si>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</si>
  <si>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</si>
  <si>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</si>
  <si>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</si>
  <si>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</si>
  <si>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</si>
  <si>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</si>
  <si>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</si>
  <si>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</si>
  <si>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</si>
  <si>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</si>
  <si>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</si>
  <si>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</si>
  <si>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</si>
  <si>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</si>
  <si>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</si>
  <si>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</si>
  <si>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</si>
  <si>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</si>
  <si>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</si>
  <si>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</si>
  <si>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</si>
  <si>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</si>
  <si>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</si>
  <si>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</si>
  <si>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</si>
  <si>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</si>
  <si>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</si>
  <si>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</si>
  <si>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</si>
  <si>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</si>
  <si>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</si>
  <si>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</si>
  <si>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</si>
  <si>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</si>
  <si>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</si>
  <si>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</si>
  <si>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</si>
  <si>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</si>
  <si>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</si>
  <si>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</si>
  <si>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</si>
  <si>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</si>
  <si>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</si>
  <si>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</si>
  <si>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</si>
  <si>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</si>
  <si>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</si>
  <si>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</si>
  <si>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</si>
  <si>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</si>
  <si>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</si>
  <si>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</si>
  <si>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</si>
  <si>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</si>
  <si>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</si>
  <si>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</si>
  <si>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</si>
  <si>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</si>
  <si>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</si>
  <si>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</si>
  <si>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</si>
  <si>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</si>
  <si>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</si>
  <si>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</si>
  <si>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</si>
  <si>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</si>
  <si>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</si>
  <si>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</si>
  <si>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</si>
  <si>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</si>
  <si>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</si>
  <si>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</si>
  <si>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</si>
  <si>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</si>
  <si>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</si>
  <si>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</si>
  <si>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</si>
  <si>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</si>
  <si>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</si>
  <si>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</si>
  <si>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</si>
  <si>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</si>
  <si>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</si>
  <si>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</si>
  <si>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</si>
  <si>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</si>
  <si>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</si>
  <si>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</si>
  <si>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</si>
  <si>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</si>
  <si>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</si>
  <si>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</si>
  <si>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</si>
  <si>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</si>
  <si>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</si>
  <si>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</si>
  <si>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</si>
  <si>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</si>
  <si>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</si>
  <si>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</si>
  <si>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</si>
  <si>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</si>
  <si>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</si>
  <si>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</si>
  <si>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</si>
  <si>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</si>
  <si>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</si>
  <si>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</si>
  <si>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</si>
  <si>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</si>
  <si>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</si>
  <si>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</si>
  <si>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</si>
  <si>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</si>
  <si>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</si>
  <si>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</si>
  <si>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</si>
  <si>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</si>
  <si>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</si>
  <si>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</si>
  <si>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</si>
  <si>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</si>
  <si>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</si>
  <si>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</si>
  <si>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</si>
  <si>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</si>
  <si>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</si>
  <si>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</si>
  <si>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</si>
  <si>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</si>
  <si>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</si>
  <si>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</si>
  <si>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</si>
  <si>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</si>
  <si>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</si>
  <si>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</si>
  <si>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</si>
  <si>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</si>
  <si>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</si>
  <si>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</si>
  <si>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</si>
  <si>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</si>
  <si>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</si>
  <si>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</si>
  <si>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</si>
  <si>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</si>
  <si>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</si>
  <si>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</si>
  <si>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</si>
  <si>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</si>
  <si>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</si>
  <si>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</si>
  <si>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</si>
  <si>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</si>
  <si>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</si>
  <si>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</si>
  <si>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</si>
  <si>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</si>
  <si>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</si>
  <si>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</si>
  <si>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</si>
  <si>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</si>
  <si>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</si>
  <si>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</si>
  <si>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</si>
  <si>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</si>
  <si>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</si>
  <si>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</si>
  <si>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</si>
  <si>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</si>
  <si>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</si>
  <si>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</si>
  <si>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</si>
  <si>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</si>
  <si>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</si>
  <si>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</si>
  <si>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</si>
  <si>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</si>
  <si>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</si>
  <si>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</si>
  <si>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</si>
  <si>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</si>
  <si>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</si>
  <si>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</si>
  <si>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</si>
  <si>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</si>
  <si>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</si>
  <si>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</si>
  <si>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</si>
  <si>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</si>
  <si>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</si>
  <si>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</si>
  <si>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</si>
  <si>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</si>
  <si>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</si>
  <si>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</si>
  <si>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</si>
  <si>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</si>
  <si>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</si>
  <si>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</si>
  <si>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</si>
  <si>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</si>
  <si>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</si>
  <si>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</si>
  <si>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</si>
  <si>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</si>
  <si>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</si>
  <si>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</si>
  <si>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</si>
  <si>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</si>
  <si>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</si>
  <si>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</si>
  <si>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</si>
  <si>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</si>
  <si>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</si>
  <si>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</si>
  <si>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</si>
  <si>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</si>
  <si>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</si>
  <si>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</si>
  <si>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</si>
  <si>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</si>
  <si>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</si>
  <si>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</si>
  <si>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</si>
  <si>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</si>
  <si>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</si>
  <si>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</si>
  <si>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</si>
  <si>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</si>
  <si>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</si>
  <si>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</si>
  <si>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</si>
  <si>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</si>
  <si>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</si>
  <si>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</si>
  <si>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</si>
  <si>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</si>
  <si>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</si>
  <si>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</si>
  <si>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</si>
  <si>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</si>
  <si>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</si>
  <si>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</si>
  <si>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</si>
  <si>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</si>
  <si>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</si>
  <si>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</si>
  <si>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</si>
  <si>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</si>
  <si>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</si>
  <si>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</si>
  <si>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</si>
  <si>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</si>
  <si>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</si>
  <si>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</si>
  <si>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</si>
  <si>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</si>
  <si>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</si>
  <si>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</si>
  <si>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</si>
  <si>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</si>
  <si>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</si>
  <si>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</si>
  <si>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</si>
  <si>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</si>
  <si>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</si>
  <si>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</si>
  <si>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</si>
  <si>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</si>
  <si>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</si>
  <si>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</si>
  <si>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</si>
  <si>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</si>
  <si>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</si>
  <si>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</si>
  <si>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</si>
  <si>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</si>
  <si>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</si>
  <si>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</si>
  <si>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</si>
  <si>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</si>
  <si>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</si>
  <si>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</si>
  <si>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</si>
  <si>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</si>
  <si>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</si>
  <si>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</si>
  <si>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</si>
  <si>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</si>
  <si>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</si>
  <si>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</si>
  <si>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</si>
  <si>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</si>
  <si>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</si>
  <si>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</si>
  <si>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</si>
  <si>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</si>
  <si>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</si>
  <si>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</si>
  <si>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</si>
  <si>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</si>
  <si>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</si>
  <si>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</si>
  <si>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</si>
  <si>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</si>
  <si>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</si>
  <si>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</si>
  <si>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</si>
  <si>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</si>
  <si>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</si>
  <si>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</si>
  <si>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</si>
  <si>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</si>
  <si>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</si>
  <si>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</si>
  <si>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</si>
  <si>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</si>
  <si>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</si>
  <si>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</si>
  <si>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</si>
  <si>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</si>
  <si>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</si>
  <si>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</si>
  <si>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</si>
  <si>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</si>
  <si>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</si>
  <si>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</si>
  <si>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</si>
  <si>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</si>
  <si>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</si>
  <si>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</si>
  <si>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</si>
  <si>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</si>
  <si>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</si>
  <si>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</si>
  <si>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</si>
  <si>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</si>
  <si>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</si>
  <si>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</si>
  <si>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</si>
  <si>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</si>
  <si>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</si>
  <si>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</si>
  <si>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</si>
  <si>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</si>
  <si>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</si>
  <si>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</si>
  <si>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</si>
  <si>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</si>
  <si>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</si>
  <si>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</si>
  <si>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</si>
  <si>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</si>
  <si>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</si>
  <si>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</si>
  <si>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</si>
  <si>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</si>
  <si>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</si>
  <si>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</si>
  <si>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</si>
  <si>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</si>
  <si>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</si>
  <si>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</si>
  <si>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</si>
  <si>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</si>
  <si>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</si>
  <si>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</si>
  <si>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</si>
  <si>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</si>
  <si>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</si>
  <si>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</si>
  <si>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</si>
  <si>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</si>
  <si>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</si>
  <si>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</si>
  <si>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</si>
  <si>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</si>
  <si>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</si>
  <si>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</si>
  <si>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</si>
  <si>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</si>
  <si>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</si>
  <si>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</si>
  <si>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</si>
  <si>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</si>
  <si>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</si>
  <si>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</si>
  <si>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</si>
  <si>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</si>
  <si>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</si>
  <si>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</si>
  <si>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</si>
  <si>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</si>
  <si>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</si>
  <si>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</si>
  <si>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</si>
  <si>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</si>
  <si>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</si>
  <si>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</si>
  <si>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</si>
  <si>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</si>
  <si>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</si>
  <si>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</si>
  <si>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</si>
  <si>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</si>
  <si>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</si>
  <si>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</si>
  <si>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</si>
  <si>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</si>
  <si>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</si>
  <si>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</si>
  <si>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</si>
  <si>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</si>
  <si>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</si>
  <si>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</si>
  <si>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</si>
  <si>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</si>
  <si>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</si>
  <si>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</si>
  <si>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</si>
  <si>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</si>
  <si>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</si>
  <si>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</si>
  <si>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</si>
  <si>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</si>
  <si>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</si>
  <si>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</si>
  <si>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</si>
  <si>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</si>
  <si>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</si>
  <si>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</si>
  <si>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</si>
  <si>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</si>
  <si>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</si>
  <si>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</si>
  <si>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</si>
  <si>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</si>
  <si>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</si>
  <si>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</si>
  <si>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</si>
  <si>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</si>
  <si>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</si>
  <si>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</si>
  <si>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</si>
  <si>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</si>
  <si>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</si>
  <si>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</si>
  <si>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</si>
  <si>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</si>
  <si>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</si>
  <si>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</si>
  <si>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</si>
  <si>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</si>
  <si>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</si>
  <si>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</si>
  <si>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</si>
  <si>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</si>
  <si>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</si>
  <si>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</si>
  <si>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</si>
  <si>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</si>
  <si>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</si>
  <si>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</si>
  <si>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</si>
  <si>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</si>
  <si>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</si>
  <si>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</si>
  <si>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</si>
  <si>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</si>
  <si>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</si>
  <si>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</si>
  <si>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</si>
  <si>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</si>
  <si>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</si>
  <si>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</si>
  <si>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</si>
  <si>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</si>
  <si>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</si>
  <si>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</si>
  <si>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</si>
  <si>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</si>
  <si>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</si>
  <si>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</si>
  <si>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</si>
  <si>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</si>
  <si>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</si>
  <si>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</si>
  <si>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</si>
  <si>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</si>
  <si>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</si>
  <si>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</si>
  <si>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</si>
  <si>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</si>
  <si>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</si>
  <si>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</si>
  <si>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</si>
  <si>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</si>
  <si>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</si>
  <si>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</si>
  <si>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</si>
  <si>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</si>
  <si>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</si>
  <si>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</si>
  <si>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</si>
  <si>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</si>
  <si>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</si>
  <si>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</si>
  <si>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</si>
  <si>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</si>
  <si>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</si>
  <si>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</si>
  <si>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</si>
  <si>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</si>
  <si>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</si>
  <si>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</si>
  <si>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</si>
  <si>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</si>
  <si>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</si>
  <si>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</si>
  <si>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</si>
  <si>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</si>
  <si>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</si>
  <si>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</si>
  <si>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</si>
  <si>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</si>
  <si>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</si>
  <si>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</si>
  <si>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</si>
  <si>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</si>
  <si>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</si>
  <si>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</si>
  <si>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</si>
  <si>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</si>
  <si>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</si>
  <si>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</si>
  <si>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</si>
  <si>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</si>
  <si>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</si>
  <si>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</si>
  <si>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</si>
  <si>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</si>
  <si>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</si>
  <si>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</si>
  <si>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</si>
  <si>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</si>
  <si>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</si>
  <si>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</si>
  <si>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</si>
  <si>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</si>
  <si>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</si>
  <si>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</si>
  <si>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</si>
  <si>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</si>
  <si>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</si>
  <si>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</si>
  <si>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</si>
  <si>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</si>
  <si>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</si>
  <si>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</si>
  <si>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</si>
  <si>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</si>
  <si>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</si>
  <si>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</si>
  <si>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</si>
  <si>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</si>
  <si>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</si>
  <si>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</si>
  <si>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</si>
  <si>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</si>
  <si>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</si>
  <si>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</si>
  <si>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</si>
  <si>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</si>
  <si>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</si>
  <si>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</si>
  <si>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</si>
  <si>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</si>
  <si>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</si>
  <si>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</si>
  <si>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</si>
  <si>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</si>
  <si>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</si>
  <si>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</si>
  <si>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</si>
  <si>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</si>
  <si>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</si>
  <si>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</si>
  <si>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</si>
  <si>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</si>
  <si>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</si>
  <si>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</si>
  <si>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</si>
  <si>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</si>
  <si>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</si>
  <si>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</si>
  <si>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</si>
  <si>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</si>
  <si>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</si>
  <si>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</si>
  <si>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</si>
  <si>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</si>
  <si>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</si>
  <si>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</si>
  <si>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</si>
  <si>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</si>
  <si>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</si>
  <si>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</si>
  <si>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</si>
  <si>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</si>
  <si>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</si>
  <si>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</si>
  <si>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</si>
  <si>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</si>
  <si>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</si>
  <si>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</si>
  <si>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</si>
  <si>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</si>
  <si>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</si>
  <si>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</si>
  <si>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</si>
  <si>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</si>
  <si>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</si>
  <si>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</si>
  <si>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</si>
  <si>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</si>
  <si>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</si>
  <si>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</si>
  <si>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</si>
  <si>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</si>
  <si>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</si>
  <si>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</si>
  <si>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</si>
  <si>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</si>
  <si>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</si>
  <si>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</si>
  <si>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</si>
  <si>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</si>
  <si>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</si>
  <si>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</si>
  <si>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</si>
  <si>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</si>
  <si>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</si>
  <si>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</si>
  <si>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</si>
  <si>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</si>
  <si>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</si>
  <si>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</si>
  <si>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</si>
  <si>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</si>
  <si>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</si>
  <si>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</si>
  <si>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</si>
  <si>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</si>
  <si>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</si>
  <si>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</si>
  <si>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</si>
  <si>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</si>
  <si>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</si>
  <si>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</si>
  <si>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</si>
  <si>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</si>
  <si>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</si>
  <si>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</si>
  <si>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</si>
  <si>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</si>
  <si>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</si>
  <si>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</si>
  <si>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</si>
  <si>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</si>
  <si>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</si>
  <si>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</si>
  <si>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</si>
  <si>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</si>
  <si>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</si>
  <si>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</si>
  <si>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</si>
  <si>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</si>
  <si>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</si>
  <si>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</si>
  <si>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</si>
  <si>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</si>
  <si>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</si>
  <si>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</si>
  <si>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</si>
  <si>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</si>
  <si>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</si>
  <si>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</si>
  <si>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</si>
  <si>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</si>
  <si>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</si>
  <si>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</si>
  <si>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</si>
  <si>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</si>
  <si>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</si>
  <si>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</si>
  <si>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</si>
  <si>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</si>
  <si>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</si>
  <si>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</si>
  <si>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</si>
  <si>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</si>
  <si>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</si>
  <si>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</si>
  <si>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</si>
  <si>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</si>
  <si>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</si>
  <si>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</si>
  <si>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</si>
  <si>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</si>
  <si>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</si>
  <si>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</si>
  <si>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</si>
  <si>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</si>
  <si>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</si>
  <si>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</si>
  <si>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</si>
  <si>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</si>
  <si>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</si>
  <si>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</si>
  <si>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</si>
  <si>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</si>
  <si>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</si>
  <si>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</si>
  <si>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</si>
  <si>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</si>
  <si>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</si>
  <si>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</si>
  <si>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</si>
  <si>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</si>
  <si>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</si>
  <si>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</si>
  <si>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</si>
  <si>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</si>
  <si>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</si>
  <si>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</si>
  <si>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</si>
  <si>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</si>
  <si>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</si>
  <si>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</si>
  <si>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</si>
  <si>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</si>
  <si>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</si>
  <si>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</si>
  <si>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</si>
  <si>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</si>
  <si>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</si>
  <si>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</si>
  <si>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</si>
  <si>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</si>
  <si>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</si>
  <si>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</si>
  <si>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</si>
  <si>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</si>
  <si>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</si>
  <si>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</si>
  <si>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</si>
  <si>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</si>
  <si>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</si>
  <si>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</si>
  <si>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</si>
  <si>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</si>
  <si>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</si>
  <si>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</si>
  <si>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</si>
  <si>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</si>
  <si>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</si>
  <si>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</si>
  <si>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</si>
  <si>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</si>
  <si>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</si>
  <si>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</si>
  <si>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</si>
  <si>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</si>
  <si>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</si>
  <si>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</si>
  <si>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</si>
  <si>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</si>
  <si>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</si>
  <si>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</si>
  <si>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</si>
  <si>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</si>
  <si>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</si>
  <si>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</si>
  <si>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</si>
  <si>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</si>
  <si>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</si>
  <si>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</si>
  <si>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</si>
  <si>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</si>
  <si>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</si>
  <si>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</si>
  <si>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</si>
  <si>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</si>
  <si>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</si>
  <si>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</si>
  <si>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</si>
  <si>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</si>
  <si>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</si>
  <si>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</si>
  <si>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</si>
  <si>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</si>
  <si>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</si>
  <si>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</si>
  <si>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</si>
  <si>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</si>
  <si>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</si>
  <si>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</si>
  <si>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</si>
  <si>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</si>
  <si>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</si>
  <si>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</si>
  <si>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</si>
  <si>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</si>
  <si>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</si>
  <si>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</si>
  <si>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</si>
  <si>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</si>
  <si>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</si>
  <si>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</si>
  <si>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</si>
  <si>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</si>
  <si>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</si>
  <si>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</si>
  <si>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</si>
  <si>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</si>
  <si>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</si>
  <si>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</si>
  <si>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</si>
  <si>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</si>
  <si>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</si>
  <si>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</si>
  <si>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</si>
  <si>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</si>
  <si>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</si>
  <si>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</si>
  <si>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</si>
  <si>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</si>
  <si>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</si>
  <si>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</si>
  <si>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</si>
  <si>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</si>
  <si>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</si>
  <si>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</si>
  <si>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</si>
  <si>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</si>
  <si>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</si>
  <si>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</si>
  <si>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</si>
  <si>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</si>
  <si>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</si>
  <si>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</si>
  <si>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</si>
  <si>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</si>
  <si>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</si>
  <si>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</si>
  <si>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</si>
  <si>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</si>
  <si>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</si>
  <si>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</si>
  <si>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</si>
  <si>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</si>
  <si>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</si>
  <si>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</si>
  <si>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</si>
  <si>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</si>
  <si>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</si>
  <si>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</si>
  <si>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</si>
  <si>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</si>
  <si>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</si>
  <si>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</si>
  <si>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</si>
  <si>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</si>
  <si>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</si>
  <si>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</si>
  <si>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</si>
  <si>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</si>
  <si>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</si>
  <si>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</si>
  <si>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</si>
  <si>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</si>
  <si>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</si>
  <si>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</si>
  <si>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</si>
  <si>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</si>
  <si>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</si>
  <si>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</si>
  <si>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</si>
  <si>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</si>
  <si>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</si>
  <si>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</si>
  <si>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</si>
  <si>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</si>
  <si>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</si>
  <si>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</si>
  <si>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</si>
  <si>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</si>
  <si>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</si>
  <si>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</si>
  <si>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</si>
  <si>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</si>
  <si>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</si>
  <si>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</si>
  <si>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</si>
  <si>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</si>
  <si>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</si>
  <si>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</si>
  <si>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</si>
  <si>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</si>
  <si>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</si>
  <si>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</si>
  <si>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</si>
  <si>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</si>
  <si>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</si>
  <si>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</si>
  <si>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</si>
  <si>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</si>
  <si>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</si>
  <si>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</si>
  <si>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</si>
  <si>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</si>
  <si>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</si>
  <si>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</si>
  <si>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</si>
  <si>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</si>
  <si>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</si>
  <si>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</si>
  <si>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</si>
  <si>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</si>
  <si>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</si>
  <si>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</si>
  <si>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</si>
  <si>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</si>
  <si>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</si>
  <si>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</si>
  <si>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</si>
  <si>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</si>
  <si>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</si>
  <si>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</si>
  <si>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</si>
  <si>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</si>
  <si>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</si>
  <si>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</si>
  <si>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</si>
  <si>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</si>
  <si>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</si>
  <si>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</si>
  <si>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</si>
  <si>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</si>
  <si>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</si>
  <si>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</si>
  <si>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</si>
  <si>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</si>
  <si>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</si>
  <si>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</si>
  <si>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</si>
  <si>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</si>
  <si>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</si>
  <si>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</si>
  <si>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</si>
  <si>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</si>
  <si>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</si>
  <si>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</si>
  <si>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</si>
  <si>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</si>
  <si>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</si>
  <si>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</si>
  <si>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</si>
  <si>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</si>
  <si>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</si>
  <si>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</si>
  <si>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</si>
  <si>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</si>
  <si>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</si>
  <si>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</si>
  <si>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</si>
  <si>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</si>
  <si>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</si>
  <si>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</si>
  <si>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</si>
  <si>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</si>
  <si>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</si>
  <si>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</si>
  <si>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</si>
  <si>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</si>
  <si>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</si>
  <si>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</si>
  <si>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</si>
  <si>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</si>
  <si>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</si>
  <si>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</si>
  <si>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</si>
  <si>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</si>
  <si>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</si>
  <si>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</si>
  <si>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</si>
  <si>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</si>
  <si>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</si>
  <si>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</si>
  <si>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</si>
  <si>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</si>
  <si>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</si>
  <si>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</si>
  <si>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</si>
  <si>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</si>
  <si>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</si>
  <si>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</si>
  <si>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</si>
  <si>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</si>
  <si>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</si>
  <si>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</si>
  <si>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</si>
  <si>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</si>
  <si>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</si>
  <si>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</si>
  <si>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</si>
  <si>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</si>
  <si>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</si>
  <si>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</si>
  <si>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</si>
  <si>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</si>
  <si>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</si>
  <si>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</si>
  <si>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</si>
  <si>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</si>
  <si>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</si>
  <si>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</si>
  <si>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</si>
  <si>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</si>
  <si>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</si>
  <si>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</si>
  <si>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</si>
  <si>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</si>
  <si>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</si>
  <si>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</si>
  <si>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</si>
  <si>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</si>
  <si>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</si>
  <si>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</si>
  <si>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</si>
  <si>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</si>
  <si>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</si>
  <si>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</si>
  <si>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</si>
  <si>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</si>
  <si>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</si>
  <si>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</si>
  <si>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</si>
  <si>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</si>
  <si>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</si>
  <si>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</si>
  <si>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</si>
  <si>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</si>
  <si>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</si>
  <si>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</si>
  <si>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</si>
  <si>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</si>
  <si>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</si>
  <si>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</si>
  <si>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</si>
  <si>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</si>
  <si>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</si>
  <si>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</si>
  <si>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</si>
  <si>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</si>
  <si>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</si>
  <si>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</si>
  <si>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</si>
  <si>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</si>
  <si>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</si>
  <si>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</si>
  <si>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</si>
  <si>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</si>
  <si>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</si>
  <si>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</si>
  <si>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</si>
  <si>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</si>
  <si>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</si>
  <si>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</si>
  <si>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</si>
  <si>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</si>
  <si>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</si>
  <si>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</si>
  <si>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</si>
  <si>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</si>
  <si>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</si>
  <si>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</si>
  <si>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</si>
  <si>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</si>
  <si>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</si>
  <si>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</si>
  <si>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</si>
  <si>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</si>
  <si>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</si>
  <si>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</si>
  <si>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</si>
  <si>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</si>
  <si>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</si>
  <si>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</si>
  <si>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</si>
  <si>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</si>
  <si>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</si>
  <si>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</si>
  <si>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</si>
  <si>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</si>
  <si>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</si>
  <si>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</si>
  <si>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</si>
  <si>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</si>
  <si>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</si>
  <si>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</si>
  <si>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</si>
  <si>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</si>
  <si>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</si>
  <si>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</si>
  <si>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</si>
  <si>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</si>
  <si>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</si>
  <si>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</si>
  <si>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</si>
  <si>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</si>
  <si>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</si>
  <si>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</si>
  <si>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</si>
  <si>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</si>
  <si>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</si>
  <si>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</si>
  <si>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</si>
  <si>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</si>
  <si>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</si>
  <si>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</si>
  <si>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</si>
  <si>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</si>
  <si>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</si>
  <si>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</si>
  <si>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</si>
  <si>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</si>
  <si>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</si>
  <si>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</si>
  <si>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</si>
  <si>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</si>
  <si>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</si>
  <si>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</si>
  <si>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</si>
  <si>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</si>
  <si>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</si>
  <si>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</si>
  <si>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</si>
  <si>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</si>
  <si>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</si>
  <si>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</si>
  <si>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</si>
  <si>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</si>
  <si>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</si>
  <si>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</si>
  <si>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</si>
  <si>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</si>
  <si>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</si>
  <si>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</si>
  <si>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</si>
  <si>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</si>
  <si>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</si>
  <si>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</si>
  <si>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</si>
  <si>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</si>
  <si>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</si>
  <si>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</si>
  <si>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</si>
  <si>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</si>
  <si>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</si>
  <si>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</si>
  <si>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</si>
  <si>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</si>
  <si>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</si>
  <si>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</si>
  <si>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</si>
  <si>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</si>
  <si>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</si>
  <si>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</si>
  <si>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</si>
  <si>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</si>
  <si>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</si>
  <si>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</si>
  <si>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</si>
  <si>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</si>
  <si>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</si>
  <si>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</si>
  <si>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</si>
  <si>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</si>
  <si>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</si>
  <si>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</si>
  <si>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</si>
  <si>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</si>
  <si>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</si>
  <si>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</si>
  <si>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</si>
  <si>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</si>
  <si>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</si>
  <si>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</si>
  <si>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</si>
  <si>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</si>
  <si>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</si>
  <si>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</si>
  <si>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</si>
  <si>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</si>
  <si>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</si>
  <si>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</si>
  <si>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</si>
  <si>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</si>
  <si>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</si>
  <si>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</si>
  <si>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</si>
  <si>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</si>
  <si>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</si>
  <si>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</si>
  <si>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</si>
  <si>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</si>
  <si>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</si>
  <si>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</si>
  <si>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</si>
  <si>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</si>
  <si>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</si>
  <si>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</si>
  <si>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</si>
  <si>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</si>
  <si>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</si>
  <si>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</si>
  <si>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</si>
  <si>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</si>
  <si>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</si>
  <si>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</si>
  <si>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</si>
  <si>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</si>
  <si>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</si>
  <si>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</si>
  <si>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</si>
  <si>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</si>
  <si>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</si>
  <si>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</si>
  <si>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</si>
  <si>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</si>
  <si>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</si>
  <si>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</si>
  <si>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</si>
  <si>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</si>
  <si>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</si>
  <si>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</si>
  <si>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</si>
  <si>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</si>
  <si>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</si>
  <si>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</si>
  <si>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</si>
  <si>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</si>
  <si>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</si>
  <si>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</si>
  <si>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</si>
  <si>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</si>
  <si>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</si>
  <si>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</si>
  <si>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</si>
  <si>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</si>
  <si>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</si>
  <si>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</si>
  <si>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</si>
  <si>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</si>
  <si>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</si>
  <si>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</si>
  <si>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</si>
  <si>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</si>
  <si>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</si>
  <si>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</si>
  <si>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</si>
  <si>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</si>
  <si>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</si>
  <si>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</si>
  <si>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</si>
  <si>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</si>
  <si>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</si>
  <si>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</si>
  <si>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</si>
  <si>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</si>
  <si>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</si>
  <si>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</si>
  <si>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</si>
  <si>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</si>
  <si>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</si>
  <si>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</si>
  <si>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</si>
  <si>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</si>
  <si>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</si>
  <si>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</si>
  <si>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</si>
  <si>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</si>
  <si>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</si>
  <si>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</si>
  <si>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</si>
  <si>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</si>
  <si>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</si>
  <si>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</si>
  <si>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</si>
  <si>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</si>
  <si>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</si>
  <si>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</si>
  <si>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</si>
  <si>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</si>
  <si>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</si>
  <si>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</si>
  <si>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</si>
  <si>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</si>
  <si>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</si>
  <si>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</si>
  <si>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</si>
  <si>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</si>
  <si>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</si>
  <si>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</si>
  <si>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</si>
  <si>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</si>
  <si>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</si>
  <si>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</si>
  <si>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</si>
  <si>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</si>
  <si>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</si>
  <si>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</si>
  <si>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</si>
  <si>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</si>
  <si>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</si>
  <si>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</si>
  <si>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</si>
  <si>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</si>
  <si>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</si>
  <si>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</si>
  <si>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</si>
  <si>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</si>
  <si>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</si>
  <si>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</si>
  <si>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</si>
  <si>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</si>
  <si>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</si>
  <si>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</si>
  <si>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</si>
  <si>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</si>
  <si>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</si>
  <si>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</si>
  <si>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</si>
  <si>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</si>
  <si>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</si>
  <si>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</si>
  <si>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</si>
  <si>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</si>
  <si>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</si>
  <si>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</si>
  <si>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</si>
  <si>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</si>
  <si>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</si>
  <si>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</si>
  <si>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</si>
  <si>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</si>
  <si>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</si>
  <si>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</si>
  <si>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</si>
  <si>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</si>
  <si>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</si>
  <si>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</si>
  <si>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</si>
  <si>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</si>
  <si>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</si>
  <si>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</si>
  <si>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</si>
  <si>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</si>
  <si>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</si>
  <si>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</si>
  <si>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</si>
  <si>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</si>
  <si>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</si>
  <si>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</si>
  <si>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</si>
  <si>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</si>
  <si>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</si>
  <si>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</si>
  <si>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</si>
  <si>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</si>
  <si>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</si>
  <si>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</si>
  <si>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</si>
  <si>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</si>
  <si>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</si>
  <si>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</si>
  <si>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</si>
  <si>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</si>
  <si>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</si>
  <si>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</si>
  <si>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</si>
  <si>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</si>
  <si>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</si>
  <si>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</si>
  <si>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</si>
  <si>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</si>
  <si>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</si>
  <si>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</si>
  <si>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</si>
  <si>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</si>
  <si>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</si>
  <si>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</si>
  <si>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</si>
  <si>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</si>
  <si>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</si>
  <si>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</si>
  <si>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</si>
  <si>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</si>
  <si>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</si>
  <si>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</si>
  <si>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</si>
  <si>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</si>
  <si>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</si>
  <si>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</si>
  <si>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</si>
  <si>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</si>
  <si>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</si>
  <si>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</si>
  <si>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</si>
  <si>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</si>
  <si>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</si>
  <si>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</si>
  <si>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</si>
  <si>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</si>
  <si>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</si>
  <si>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</si>
  <si>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</si>
  <si>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</si>
  <si>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</si>
  <si>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</si>
  <si>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</si>
  <si>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</si>
  <si>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</si>
  <si>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</si>
  <si>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</si>
  <si>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</si>
  <si>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</si>
  <si>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</si>
  <si>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</si>
  <si>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</si>
  <si>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</si>
  <si>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</si>
  <si>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</si>
  <si>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</si>
  <si>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</si>
  <si>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</si>
  <si>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</si>
  <si>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</si>
  <si>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</si>
  <si>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</si>
  <si>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</si>
  <si>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</si>
  <si>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</si>
  <si>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</si>
  <si>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</si>
  <si>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</si>
  <si>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</si>
  <si>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</si>
  <si>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</si>
  <si>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</si>
  <si>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</si>
  <si>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</si>
  <si>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</si>
  <si>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</si>
  <si>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</si>
  <si>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</si>
  <si>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</si>
  <si>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</si>
  <si>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</si>
  <si>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</si>
  <si>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</si>
  <si>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</si>
  <si>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</si>
  <si>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</si>
  <si>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</si>
  <si>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</si>
  <si>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</si>
  <si>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</si>
  <si>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</si>
  <si>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</si>
  <si>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</si>
  <si>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</si>
  <si>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</si>
  <si>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</si>
  <si>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</si>
  <si>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</si>
  <si>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</si>
  <si>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</si>
  <si>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</si>
  <si>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</si>
  <si>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</si>
  <si>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</si>
  <si>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</si>
  <si>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</si>
  <si>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</si>
  <si>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</si>
  <si>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</si>
  <si>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</si>
  <si>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</si>
  <si>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</si>
  <si>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</si>
  <si>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</si>
  <si>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</si>
  <si>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</si>
  <si>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</si>
  <si>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</si>
  <si>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</si>
  <si>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</si>
  <si>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</si>
  <si>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</si>
  <si>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</si>
  <si>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</si>
  <si>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</si>
  <si>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</si>
  <si>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</si>
  <si>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</si>
  <si>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</si>
  <si>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</si>
  <si>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</si>
  <si>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</si>
  <si>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</si>
  <si>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</si>
  <si>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</si>
  <si>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</si>
  <si>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</si>
  <si>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</si>
  <si>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</si>
  <si>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</si>
  <si>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</si>
  <si>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</si>
  <si>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</si>
  <si>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</si>
  <si>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</si>
  <si>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</si>
  <si>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</si>
  <si>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</si>
  <si>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</si>
  <si>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</si>
  <si>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</si>
  <si>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</si>
  <si>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</si>
  <si>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</si>
  <si>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</si>
  <si>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</si>
  <si>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</si>
  <si>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</si>
  <si>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</si>
  <si>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</si>
  <si>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</si>
  <si>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</si>
  <si>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</si>
  <si>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</si>
  <si>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</si>
  <si>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</si>
  <si>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</si>
  <si>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</si>
  <si>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</si>
  <si>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</si>
  <si>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</si>
  <si>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</si>
  <si>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</si>
  <si>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</si>
  <si>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</si>
  <si>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</si>
  <si>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</si>
  <si>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</si>
  <si>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</si>
  <si>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</si>
  <si>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</si>
  <si>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</si>
  <si>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</si>
  <si>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</si>
  <si>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</si>
  <si>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</si>
  <si>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</si>
  <si>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</si>
  <si>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</si>
  <si>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</si>
  <si>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</si>
  <si>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</si>
  <si>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</si>
  <si>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</si>
  <si>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</si>
  <si>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</si>
  <si>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</si>
  <si>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</si>
  <si>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</si>
  <si>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</si>
  <si>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</si>
  <si>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</si>
  <si>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</si>
  <si>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</si>
  <si>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</si>
  <si>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</si>
  <si>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</si>
  <si>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</si>
  <si>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</si>
  <si>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</si>
  <si>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</si>
  <si>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</si>
  <si>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</si>
  <si>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</si>
  <si>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</si>
  <si>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</si>
  <si>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</si>
  <si>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</si>
  <si>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</si>
  <si>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</si>
  <si>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</si>
  <si>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</si>
  <si>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</si>
  <si>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</si>
  <si>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</si>
  <si>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</si>
  <si>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</si>
  <si>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</si>
  <si>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</si>
  <si>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</si>
  <si>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</si>
  <si>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</si>
  <si>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</si>
  <si>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</si>
  <si>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</si>
  <si>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</si>
  <si>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</si>
  <si>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</si>
  <si>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</si>
  <si>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</si>
  <si>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</si>
  <si>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</si>
  <si>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</si>
  <si>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</si>
  <si>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</si>
  <si>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</si>
  <si>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</si>
  <si>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</si>
  <si>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</si>
  <si>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</si>
  <si>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</si>
  <si>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</si>
  <si>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</si>
  <si>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</si>
  <si>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</si>
  <si>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</si>
  <si>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</si>
  <si>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</si>
  <si>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</si>
  <si>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</si>
  <si>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</si>
  <si>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</si>
  <si>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</si>
  <si>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</si>
  <si>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</si>
  <si>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</si>
  <si>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</si>
  <si>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</si>
  <si>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</si>
  <si>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</si>
  <si>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</si>
  <si>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</si>
  <si>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</si>
  <si>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</si>
  <si>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</si>
  <si>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</si>
  <si>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</si>
  <si>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</si>
  <si>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</si>
  <si>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</si>
  <si>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</si>
  <si>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</si>
  <si>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</si>
  <si>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</si>
  <si>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</si>
  <si>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</si>
  <si>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</si>
  <si>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</si>
  <si>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</si>
  <si>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</si>
  <si>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</si>
  <si>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</si>
  <si>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</si>
  <si>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</si>
  <si>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</si>
  <si>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</si>
  <si>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</si>
  <si>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</si>
  <si>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</si>
  <si>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</si>
  <si>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</si>
  <si>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</si>
  <si>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</si>
  <si>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</si>
  <si>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</si>
  <si>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</si>
  <si>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</si>
  <si>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</si>
  <si>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</si>
  <si>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</si>
  <si>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</si>
  <si>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</si>
  <si>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</si>
  <si>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</si>
  <si>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</si>
  <si>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</si>
  <si>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</si>
  <si>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</si>
  <si>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</si>
  <si>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</si>
  <si>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</si>
  <si>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</si>
  <si>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</si>
  <si>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</si>
  <si>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</si>
  <si>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</si>
  <si>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</si>
  <si>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</si>
  <si>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</si>
  <si>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</si>
  <si>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</si>
  <si>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</si>
  <si>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</si>
  <si>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</si>
  <si>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</si>
  <si>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</si>
  <si>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</si>
  <si>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</si>
  <si>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</si>
  <si>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</si>
  <si>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</si>
  <si>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</si>
  <si>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</si>
  <si>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</si>
  <si>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</si>
  <si>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</si>
  <si>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</si>
  <si>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</si>
  <si>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</si>
  <si>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</si>
  <si>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</si>
  <si>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</si>
  <si>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</si>
  <si>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</si>
  <si>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</si>
  <si>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</si>
  <si>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</si>
  <si>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</si>
  <si>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</si>
  <si>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</si>
  <si>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</si>
  <si>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</si>
  <si>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</si>
  <si>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</si>
  <si>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</si>
  <si>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</si>
  <si>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</si>
  <si>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</si>
  <si>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</si>
  <si>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</si>
  <si>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</si>
  <si>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</si>
  <si>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</si>
  <si>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</si>
  <si>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</si>
  <si>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</si>
  <si>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</si>
  <si>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</si>
  <si>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</si>
  <si>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</si>
  <si>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</si>
  <si>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</si>
  <si>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</si>
  <si>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</si>
  <si>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</si>
  <si>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</si>
  <si>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</si>
  <si>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</si>
  <si>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</si>
  <si>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</si>
  <si>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</si>
  <si>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</si>
  <si>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</si>
  <si>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</si>
  <si>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</si>
  <si>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</si>
  <si>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</si>
  <si>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</si>
  <si>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</si>
  <si>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</si>
  <si>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</si>
  <si>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</si>
  <si>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</si>
  <si>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</si>
  <si>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</si>
  <si>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</si>
  <si>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</si>
  <si>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</si>
  <si>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</si>
  <si>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</si>
  <si>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</si>
  <si>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</si>
  <si>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</si>
  <si>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</si>
  <si>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</si>
  <si>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</si>
  <si>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</si>
  <si>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</si>
  <si>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</si>
  <si>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</si>
  <si>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</si>
  <si>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</si>
  <si>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</si>
  <si>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</si>
  <si>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</si>
  <si>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</si>
  <si>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</si>
  <si>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</si>
  <si>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</si>
  <si>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</si>
  <si>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</si>
  <si>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</si>
  <si>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</si>
  <si>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</si>
  <si>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</si>
  <si>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</si>
  <si>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</si>
  <si>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</si>
  <si>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</si>
  <si>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</si>
  <si>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</si>
  <si>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</si>
  <si>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</si>
  <si>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</si>
  <si>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</si>
  <si>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</si>
  <si>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</si>
  <si>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</si>
  <si>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</si>
  <si>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</si>
  <si>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</si>
  <si>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</si>
  <si>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</si>
  <si>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</si>
  <si>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</si>
  <si>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</si>
  <si>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</si>
  <si>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</si>
  <si>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</si>
  <si>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</si>
  <si>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</si>
  <si>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</si>
  <si>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</si>
  <si>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</si>
  <si>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</si>
  <si>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</si>
  <si>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</si>
  <si>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</si>
  <si>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</si>
  <si>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</si>
  <si>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</si>
  <si>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</si>
  <si>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</si>
  <si>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</si>
  <si>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</si>
  <si>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</si>
  <si>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</si>
  <si>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</si>
  <si>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</si>
  <si>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</si>
  <si>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</si>
  <si>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</si>
  <si>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</si>
  <si>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</si>
  <si>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</si>
  <si>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</si>
  <si>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</si>
  <si>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</si>
  <si>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</si>
  <si>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</si>
  <si>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</si>
  <si>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</si>
  <si>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</si>
  <si>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</si>
  <si>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</si>
  <si>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</si>
  <si>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</si>
  <si>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</si>
  <si>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</si>
  <si>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</si>
  <si>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</si>
  <si>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</si>
  <si>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</si>
  <si>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</si>
  <si>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</si>
  <si>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</si>
  <si>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</si>
  <si>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</si>
  <si>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</si>
  <si>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</si>
  <si>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</si>
  <si>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</si>
  <si>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</si>
  <si>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</si>
  <si>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</si>
  <si>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</si>
  <si>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</si>
  <si>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</si>
  <si>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</si>
  <si>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</si>
  <si>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</si>
  <si>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</si>
  <si>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</si>
  <si>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</si>
  <si>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</si>
  <si>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</si>
  <si>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</si>
  <si>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</si>
  <si>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</si>
  <si>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</si>
  <si>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</si>
  <si>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</si>
  <si>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</si>
  <si>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</si>
  <si>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</si>
  <si>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</si>
  <si>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</si>
  <si>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</si>
  <si>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</si>
  <si>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</si>
  <si>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</si>
  <si>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</si>
  <si>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</si>
  <si>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</si>
  <si>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</si>
  <si>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</si>
  <si>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</si>
  <si>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</si>
  <si>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</si>
  <si>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</si>
  <si>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</si>
  <si>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</si>
  <si>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</si>
  <si>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</si>
  <si>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</si>
  <si>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</si>
  <si>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</si>
  <si>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</si>
  <si>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</si>
  <si>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</si>
  <si>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</si>
  <si>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</si>
  <si>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</si>
  <si>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</si>
  <si>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</si>
  <si>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</si>
  <si>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</si>
  <si>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</si>
  <si>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</si>
  <si>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</si>
  <si>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</si>
  <si>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</si>
  <si>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</si>
  <si>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</si>
  <si>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</si>
  <si>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</si>
  <si>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</si>
  <si>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</si>
  <si>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</si>
  <si>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</si>
  <si>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</si>
  <si>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</si>
  <si>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</si>
  <si>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</si>
  <si>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</si>
  <si>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</si>
  <si>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</si>
  <si>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</si>
  <si>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</si>
  <si>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</si>
  <si>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</si>
  <si>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</si>
  <si>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</si>
  <si>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</si>
  <si>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</si>
  <si>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</si>
  <si>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</si>
  <si>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</si>
  <si>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</si>
  <si>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</si>
  <si>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</si>
  <si>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</si>
  <si>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</si>
  <si>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</si>
  <si>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</si>
  <si>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</si>
  <si>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</si>
  <si>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</si>
  <si>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</si>
  <si>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</si>
  <si>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</si>
  <si>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</si>
  <si>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</si>
  <si>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</si>
  <si>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</si>
  <si>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</si>
  <si>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</si>
  <si>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</si>
  <si>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</si>
  <si>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</si>
  <si>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</si>
  <si>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</si>
  <si>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</si>
  <si>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</si>
  <si>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</si>
  <si>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</si>
  <si>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</si>
  <si>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</si>
  <si>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</si>
  <si>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</si>
  <si>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</si>
  <si>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</si>
  <si>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</si>
  <si>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</si>
  <si>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</si>
  <si>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</si>
  <si>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</si>
  <si>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</si>
  <si>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</si>
  <si>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</si>
  <si>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</si>
  <si>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</si>
  <si>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</si>
  <si>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</si>
  <si>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</si>
  <si>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</si>
  <si>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</si>
  <si>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</si>
  <si>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</si>
  <si>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</si>
  <si>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</si>
  <si>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</si>
  <si>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</si>
  <si>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</si>
  <si>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</si>
  <si>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</si>
  <si>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</si>
  <si>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</si>
  <si>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</si>
  <si>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</si>
  <si>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</si>
  <si>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</si>
  <si>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</si>
  <si>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</si>
  <si>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</si>
  <si>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</si>
  <si>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</si>
  <si>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</si>
  <si>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</si>
  <si>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</si>
  <si>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</si>
  <si>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</si>
  <si>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</si>
  <si>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</si>
  <si>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</si>
  <si>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</si>
  <si>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</si>
  <si>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</si>
  <si>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</si>
  <si>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</si>
  <si>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</si>
  <si>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</si>
  <si>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</si>
  <si>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</si>
  <si>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</si>
  <si>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</si>
  <si>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</si>
  <si>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</si>
  <si>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</si>
  <si>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</si>
  <si>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</si>
  <si>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</si>
  <si>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</si>
  <si>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</si>
  <si>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</si>
  <si>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</si>
  <si>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</si>
  <si>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</si>
  <si>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</si>
  <si>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</si>
  <si>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</si>
  <si>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</si>
  <si>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</si>
  <si>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</si>
  <si>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</si>
  <si>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</si>
  <si>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</si>
  <si>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</si>
  <si>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</si>
  <si>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</si>
  <si>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</si>
  <si>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</si>
  <si>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</si>
  <si>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</si>
  <si>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</si>
  <si>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</si>
  <si>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</si>
  <si>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</si>
  <si>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</si>
  <si>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</si>
  <si>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</si>
  <si>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</si>
  <si>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</si>
  <si>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</si>
  <si>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</si>
  <si>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</si>
  <si>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</si>
  <si>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</si>
  <si>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</si>
  <si>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</si>
  <si>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</si>
  <si>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</si>
  <si>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</si>
  <si>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</si>
  <si>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</si>
  <si>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</si>
  <si>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</si>
  <si>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</si>
  <si>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</si>
  <si>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</si>
  <si>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</si>
  <si>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</si>
  <si>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</si>
  <si>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</si>
  <si>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</si>
  <si>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</si>
  <si>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</si>
  <si>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</si>
  <si>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</si>
  <si>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</si>
  <si>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</si>
  <si>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</si>
  <si>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</si>
  <si>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</si>
  <si>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</si>
  <si>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</si>
  <si>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</si>
  <si>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</si>
  <si>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</si>
  <si>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</si>
  <si>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</si>
  <si>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</si>
  <si>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</si>
  <si>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</si>
  <si>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</si>
  <si>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</si>
  <si>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</si>
  <si>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</si>
  <si>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</si>
  <si>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</si>
  <si>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</si>
  <si>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</si>
  <si>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</si>
  <si>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</si>
  <si>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</si>
  <si>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</si>
  <si>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</si>
  <si>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</si>
  <si>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</si>
  <si>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</si>
  <si>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</si>
  <si>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</si>
  <si>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</si>
  <si>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</si>
  <si>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</si>
  <si>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</si>
  <si>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</si>
  <si>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</si>
  <si>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</si>
  <si>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</si>
  <si>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</si>
  <si>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</si>
  <si>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</si>
  <si>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</si>
  <si>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</si>
  <si>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</si>
  <si>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</si>
  <si>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</si>
  <si>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</si>
  <si>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</si>
  <si>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</si>
  <si>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</si>
  <si>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</si>
  <si>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</si>
  <si>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</si>
  <si>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</si>
  <si>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</si>
  <si>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</si>
  <si>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</si>
  <si>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</si>
  <si>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</si>
  <si>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</si>
  <si>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</si>
  <si>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</si>
  <si>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</si>
  <si>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</si>
  <si>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</si>
  <si>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</si>
  <si>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</si>
  <si>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</si>
  <si>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</si>
  <si>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</si>
  <si>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</si>
  <si>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</si>
  <si>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</si>
  <si>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</si>
  <si>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</si>
  <si>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</si>
  <si>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</si>
  <si>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</si>
  <si>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</si>
  <si>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</si>
  <si>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</si>
  <si>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</si>
  <si>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</si>
  <si>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</si>
  <si>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</si>
  <si>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</si>
  <si>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</si>
  <si>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</si>
  <si>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</si>
  <si>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</si>
  <si>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</si>
  <si>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</si>
  <si>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</si>
  <si>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</si>
  <si>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</si>
  <si>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</si>
  <si>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</si>
  <si>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</si>
  <si>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</si>
  <si>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</si>
  <si>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</si>
  <si>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</si>
  <si>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</si>
  <si>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</si>
  <si>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</si>
  <si>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</si>
  <si>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</si>
  <si>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</si>
  <si>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</si>
  <si>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</si>
  <si>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</si>
  <si>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</si>
  <si>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</si>
  <si>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</si>
  <si>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</si>
  <si>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</si>
  <si>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</si>
  <si>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</si>
  <si>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</si>
  <si>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</si>
  <si>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</si>
  <si>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</si>
  <si>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</si>
  <si>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</si>
  <si>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</si>
  <si>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</si>
  <si>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</si>
  <si>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</si>
  <si>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</si>
  <si>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</si>
  <si>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</si>
  <si>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</si>
  <si>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</si>
  <si>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</si>
  <si>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</si>
  <si>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</si>
  <si>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</si>
  <si>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</si>
  <si>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</si>
  <si>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</si>
  <si>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</si>
  <si>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</si>
  <si>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</si>
  <si>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</si>
  <si>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</si>
  <si>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</si>
  <si>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</si>
  <si>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</si>
  <si>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</si>
  <si>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</si>
  <si>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</si>
  <si>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</si>
  <si>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</si>
  <si>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</si>
  <si>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</si>
  <si>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</si>
  <si>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</si>
  <si>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</si>
  <si>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</si>
  <si>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</si>
  <si>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</si>
  <si>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</si>
  <si>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</si>
  <si>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</si>
  <si>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</si>
  <si>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</si>
  <si>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</si>
  <si>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</si>
  <si>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</si>
  <si>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</si>
  <si>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</si>
  <si>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</si>
  <si>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</si>
  <si>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</si>
  <si>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</si>
  <si>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</si>
  <si>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</si>
  <si>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</si>
  <si>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</si>
  <si>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</si>
  <si>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</si>
  <si>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</si>
  <si>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</si>
  <si>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</si>
  <si>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</si>
  <si>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</si>
  <si>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</si>
  <si>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</si>
  <si>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</si>
  <si>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</si>
  <si>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</si>
  <si>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</si>
  <si>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</si>
  <si>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</si>
  <si>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</si>
  <si>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</si>
  <si>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</si>
  <si>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</si>
  <si>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</si>
  <si>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</si>
  <si>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</si>
  <si>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</si>
  <si>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</si>
  <si>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</si>
  <si>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</si>
  <si>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</si>
  <si>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</si>
  <si>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</si>
  <si>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</si>
  <si>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</si>
  <si>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</si>
  <si>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</si>
  <si>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</si>
  <si>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</si>
  <si>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</si>
  <si>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</si>
  <si>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</si>
  <si>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</si>
  <si>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</si>
  <si>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</si>
  <si>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</si>
  <si>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</si>
  <si>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</si>
  <si>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</si>
  <si>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</si>
  <si>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</si>
  <si>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</si>
  <si>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</si>
  <si>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</si>
  <si>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</si>
  <si>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</si>
  <si>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</si>
  <si>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</si>
  <si>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</si>
  <si>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</si>
  <si>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</si>
  <si>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</si>
  <si>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</si>
  <si>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</si>
  <si>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</si>
  <si>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</si>
  <si>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</si>
  <si>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</si>
  <si>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</si>
  <si>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</si>
  <si>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</si>
  <si>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</si>
  <si>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</si>
  <si>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</si>
  <si>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</si>
  <si>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</si>
  <si>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</si>
  <si>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</si>
  <si>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</si>
  <si>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</si>
  <si>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</si>
  <si>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</si>
  <si>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</si>
  <si>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</si>
  <si>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</si>
  <si>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</si>
  <si>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</si>
  <si>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</si>
  <si>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</si>
  <si>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</si>
  <si>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</si>
  <si>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</si>
  <si>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</si>
  <si>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</si>
  <si>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</si>
  <si>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</si>
  <si>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</si>
  <si>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</si>
  <si>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</si>
  <si>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</si>
  <si>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</si>
  <si>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</si>
  <si>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</si>
  <si>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</si>
  <si>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</si>
  <si>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</si>
  <si>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</si>
  <si>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</si>
  <si>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</si>
  <si>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</si>
  <si>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</si>
  <si>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</si>
  <si>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</si>
  <si>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</si>
  <si>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</si>
  <si>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</si>
  <si>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</si>
  <si>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</si>
  <si>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</si>
  <si>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</si>
  <si>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</si>
  <si>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</si>
  <si>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</si>
  <si>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</si>
  <si>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</si>
  <si>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</si>
  <si>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</si>
  <si>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</si>
  <si>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</si>
  <si>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</si>
  <si>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</si>
  <si>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</si>
  <si>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</si>
  <si>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</si>
  <si>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</si>
  <si>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</si>
  <si>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</si>
  <si>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</si>
  <si>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</si>
  <si>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</si>
  <si>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</si>
  <si>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</si>
  <si>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</si>
  <si>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</si>
  <si>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</si>
  <si>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</si>
  <si>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</si>
  <si>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</si>
  <si>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</si>
  <si>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</si>
  <si>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</si>
  <si>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</si>
  <si>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</si>
  <si>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</si>
  <si>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</si>
  <si>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</si>
  <si>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</si>
  <si>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</si>
  <si>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</si>
  <si>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</si>
  <si>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</si>
  <si>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</si>
  <si>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</si>
  <si>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</si>
  <si>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</si>
  <si>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</si>
  <si>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</si>
  <si>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</si>
  <si>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</si>
  <si>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</si>
  <si>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</si>
  <si>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</si>
  <si>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</si>
  <si>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</si>
  <si>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</si>
  <si>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</si>
  <si>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</si>
  <si>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</si>
  <si>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</si>
  <si>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</si>
  <si>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</si>
  <si>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</si>
  <si>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</si>
  <si>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</si>
  <si>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</si>
  <si>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</si>
  <si>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</si>
  <si>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</si>
  <si>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</si>
  <si>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</si>
  <si>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</si>
  <si>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</si>
  <si>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</si>
  <si>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</si>
  <si>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</si>
  <si>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</si>
  <si>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</si>
  <si>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</si>
  <si>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</si>
  <si>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</si>
  <si>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</si>
  <si>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</si>
  <si>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</si>
  <si>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</si>
  <si>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</si>
  <si>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</si>
  <si>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</si>
  <si>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</si>
  <si>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</si>
  <si>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</si>
  <si>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</si>
  <si>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</si>
  <si>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</si>
  <si>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</si>
  <si>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</si>
  <si>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</si>
  <si>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</si>
  <si>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</si>
  <si>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</si>
  <si>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</si>
  <si>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</si>
  <si>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</si>
  <si>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</si>
  <si>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</si>
  <si>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</si>
  <si>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</si>
  <si>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</si>
  <si>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</si>
  <si>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</si>
  <si>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</si>
  <si>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</si>
  <si>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</si>
  <si>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</si>
  <si>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</si>
  <si>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</si>
  <si>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</si>
  <si>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</si>
  <si>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</si>
  <si>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</si>
  <si>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</si>
  <si>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</si>
  <si>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</si>
  <si>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</si>
  <si>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</si>
  <si>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</si>
  <si>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</si>
  <si>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</si>
  <si>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</si>
  <si>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</si>
  <si>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</si>
  <si>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</si>
  <si>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</si>
  <si>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</si>
  <si>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</si>
  <si>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</si>
  <si>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</si>
  <si>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</si>
  <si>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</si>
  <si>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</si>
  <si>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</si>
  <si>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</si>
  <si>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</si>
  <si>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</si>
  <si>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</si>
  <si>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</si>
  <si>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</si>
  <si>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</si>
  <si>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</si>
  <si>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</si>
  <si>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</si>
  <si>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</si>
  <si>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</si>
  <si>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</si>
  <si>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</si>
  <si>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</si>
  <si>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</si>
  <si>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</si>
  <si>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</si>
  <si>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</si>
  <si>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</si>
  <si>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</si>
  <si>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</si>
  <si>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</si>
  <si>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</si>
  <si>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</si>
  <si>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</si>
  <si>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</si>
  <si>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</si>
  <si>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</si>
  <si>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</si>
  <si>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</si>
  <si>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</si>
  <si>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</si>
  <si>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</si>
  <si>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</si>
  <si>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</si>
  <si>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</si>
  <si>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</si>
  <si>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</si>
  <si>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</si>
  <si>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</si>
  <si>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</si>
  <si>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</si>
  <si>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</si>
  <si>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</si>
  <si>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</si>
  <si>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</si>
  <si>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</si>
  <si>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</si>
  <si>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</si>
  <si>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</si>
  <si>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</si>
  <si>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</si>
  <si>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</si>
  <si>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</si>
  <si>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</si>
  <si>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</si>
  <si>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</si>
  <si>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</si>
  <si>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</si>
  <si>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</si>
  <si>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</si>
  <si>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</si>
  <si>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</si>
  <si>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</si>
  <si>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</si>
  <si>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</si>
  <si>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</si>
  <si>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</si>
  <si>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</si>
  <si>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</si>
  <si>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</si>
  <si>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</si>
  <si>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</si>
  <si>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</si>
  <si>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</si>
  <si>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</si>
  <si>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</si>
  <si>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</si>
  <si>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</si>
  <si>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</si>
  <si>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</si>
  <si>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</si>
  <si>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</si>
  <si>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</si>
  <si>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</si>
  <si>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</si>
  <si>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</si>
  <si>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</si>
  <si>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</si>
  <si>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</si>
  <si>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</si>
  <si>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</si>
  <si>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</si>
  <si>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</si>
  <si>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</si>
  <si>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</si>
  <si>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</si>
  <si>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</si>
  <si>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</si>
  <si>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</si>
  <si>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</si>
  <si>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</si>
  <si>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</si>
  <si>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</si>
  <si>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</si>
  <si>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</si>
  <si>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</si>
  <si>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</si>
  <si>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</si>
  <si>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</si>
  <si>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</si>
  <si>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</si>
  <si>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</si>
  <si>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</si>
  <si>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</si>
  <si>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</si>
  <si>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</si>
  <si>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</si>
  <si>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</si>
  <si>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</si>
  <si>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</si>
  <si>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</si>
  <si>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</si>
  <si>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</si>
  <si>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</si>
  <si>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</si>
  <si>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</si>
  <si>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</si>
  <si>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</si>
  <si>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</si>
  <si>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</si>
  <si>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</si>
  <si>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</si>
  <si>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</si>
  <si>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</si>
  <si>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</si>
  <si>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</si>
  <si>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</si>
  <si>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</si>
  <si>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</si>
  <si>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</si>
  <si>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</si>
  <si>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</si>
  <si>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</si>
  <si>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</si>
  <si>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</si>
  <si>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</si>
  <si>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</si>
  <si>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</si>
  <si>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</si>
  <si>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</si>
  <si>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</si>
  <si>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</si>
  <si>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</si>
  <si>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</si>
  <si>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</si>
  <si>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</si>
  <si>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</si>
  <si>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</si>
  <si>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</si>
  <si>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</si>
  <si>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</si>
  <si>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</si>
  <si>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</si>
  <si>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</si>
  <si>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</si>
  <si>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</si>
  <si>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</si>
  <si>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</si>
  <si>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</si>
  <si>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</si>
  <si>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</si>
  <si>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</si>
  <si>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</si>
  <si>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</si>
  <si>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</si>
  <si>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</si>
  <si>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</si>
  <si>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</si>
  <si>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</si>
  <si>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</si>
  <si>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</si>
  <si>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</si>
  <si>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</si>
  <si>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</si>
  <si>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</si>
  <si>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</si>
  <si>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</si>
  <si>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</si>
  <si>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</si>
  <si>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</si>
  <si>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</si>
  <si>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</si>
  <si>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</si>
  <si>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</si>
  <si>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</si>
  <si>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</si>
  <si>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</si>
  <si>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</si>
  <si>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</si>
  <si>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</si>
  <si>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</si>
  <si>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</si>
  <si>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</si>
  <si>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</si>
  <si>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</si>
  <si>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</si>
  <si>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</si>
  <si>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</si>
  <si>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</si>
  <si>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</si>
  <si>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</si>
  <si>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</si>
  <si>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</si>
  <si>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</si>
  <si>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</si>
  <si>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</si>
  <si>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</si>
  <si>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</si>
  <si>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</si>
  <si>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</si>
  <si>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</si>
  <si>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</si>
  <si>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</si>
  <si>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</si>
  <si>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</si>
  <si>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</si>
  <si>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</si>
  <si>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</si>
  <si>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</si>
  <si>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</si>
  <si>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</si>
  <si>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</si>
  <si>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</si>
  <si>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</si>
  <si>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</si>
  <si>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</si>
  <si>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</si>
  <si>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</si>
  <si>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</si>
  <si>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</si>
  <si>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</si>
  <si>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</si>
  <si>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</si>
  <si>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</si>
  <si>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</si>
  <si>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</si>
  <si>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</si>
  <si>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</si>
  <si>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</si>
  <si>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</si>
  <si>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</si>
  <si>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</si>
  <si>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</si>
  <si>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</si>
  <si>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</si>
  <si>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</si>
  <si>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</si>
  <si>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</si>
  <si>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</si>
  <si>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</si>
  <si>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</si>
  <si>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</si>
  <si>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</si>
  <si>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</si>
  <si>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</si>
  <si>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</si>
  <si>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</si>
  <si>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</si>
  <si>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</si>
  <si>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</si>
  <si>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</si>
  <si>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</si>
  <si>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</si>
  <si>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</si>
  <si>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</si>
  <si>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</si>
  <si>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</si>
  <si>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</si>
  <si>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</si>
  <si>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</si>
  <si>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</si>
  <si>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</si>
  <si>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</si>
  <si>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</si>
  <si>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</si>
  <si>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</si>
  <si>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</si>
  <si>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</si>
  <si>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</si>
  <si>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</si>
  <si>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</si>
  <si>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</si>
  <si>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</si>
  <si>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</si>
  <si>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</si>
  <si>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</si>
  <si>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</si>
  <si>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</si>
  <si>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</si>
  <si>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</si>
  <si>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</si>
  <si>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</si>
  <si>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</si>
  <si>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</si>
  <si>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</si>
  <si>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</si>
  <si>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</si>
  <si>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</si>
  <si>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</si>
  <si>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</si>
  <si>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</si>
  <si>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</si>
  <si>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</si>
  <si>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</si>
  <si>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</si>
  <si>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</si>
  <si>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</si>
  <si>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</si>
  <si>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</si>
  <si>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</si>
  <si>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</si>
  <si>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</si>
  <si>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</si>
  <si>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</si>
  <si>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</si>
  <si>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</si>
  <si>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</si>
  <si>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</si>
  <si>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</si>
  <si>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</si>
  <si>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</si>
  <si>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</si>
  <si>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</si>
  <si>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</si>
  <si>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</si>
  <si>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</si>
  <si>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</si>
  <si>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</si>
  <si>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</si>
  <si>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</si>
  <si>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</si>
  <si>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</si>
  <si>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</si>
  <si>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</si>
  <si>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</si>
  <si>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</si>
  <si>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</si>
  <si>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</si>
  <si>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</si>
  <si>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</si>
  <si>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</si>
  <si>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</si>
  <si>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</si>
  <si>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</si>
  <si>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</si>
  <si>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</si>
  <si>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</si>
  <si>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</si>
  <si>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</si>
  <si>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</si>
  <si>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</si>
  <si>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</si>
  <si>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</si>
  <si>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</si>
  <si>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</si>
  <si>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</si>
  <si>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</si>
  <si>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</si>
  <si>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</si>
  <si>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</si>
  <si>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</si>
  <si>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</si>
  <si>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</si>
  <si>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</si>
  <si>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</si>
  <si>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</si>
  <si>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</si>
  <si>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</si>
  <si>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</si>
  <si>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</si>
  <si>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</si>
  <si>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</si>
  <si>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</si>
  <si>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</si>
  <si>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</si>
  <si>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</si>
  <si>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</si>
  <si>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</si>
  <si>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</si>
  <si>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</si>
  <si>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</si>
  <si>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</si>
  <si>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</si>
  <si>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</si>
  <si>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</si>
  <si>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</si>
  <si>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</si>
  <si>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</si>
  <si>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</si>
  <si>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</si>
  <si>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</si>
  <si>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</si>
  <si>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</si>
  <si>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</si>
  <si>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</si>
  <si>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</si>
  <si>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</si>
  <si>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</si>
  <si>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</si>
  <si>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</si>
  <si>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</si>
  <si>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</si>
  <si>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</si>
  <si>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</si>
  <si>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</si>
  <si>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</si>
  <si>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</si>
  <si>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</si>
  <si>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</si>
  <si>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</si>
  <si>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</si>
  <si>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</si>
  <si>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</si>
  <si>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</si>
  <si>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</si>
  <si>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</si>
  <si>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</si>
  <si>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</si>
  <si>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</si>
  <si>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</si>
  <si>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</si>
  <si>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</si>
  <si>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</si>
  <si>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</si>
  <si>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</si>
  <si>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</si>
  <si>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</si>
  <si>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</si>
  <si>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</si>
  <si>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</si>
  <si>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</si>
  <si>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</si>
  <si>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</si>
  <si>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</si>
  <si>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</si>
  <si>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</si>
  <si>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</si>
  <si>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</si>
  <si>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</si>
  <si>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</si>
  <si>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</si>
  <si>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</si>
  <si>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</si>
  <si>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</si>
  <si>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</si>
  <si>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</si>
  <si>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</si>
  <si>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</si>
  <si>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</si>
  <si>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</si>
  <si>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</si>
  <si>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</si>
  <si>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</si>
  <si>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</si>
  <si>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</si>
  <si>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</si>
  <si>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</si>
  <si>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</si>
  <si>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</si>
  <si>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</si>
  <si>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</si>
  <si>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</si>
  <si>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</si>
  <si>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</si>
  <si>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</si>
  <si>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</si>
  <si>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</si>
  <si>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</si>
  <si>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</si>
  <si>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</si>
  <si>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</si>
  <si>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</si>
  <si>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</si>
  <si>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</si>
  <si>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</si>
  <si>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</si>
  <si>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</si>
  <si>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</si>
  <si>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</si>
  <si>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</si>
  <si>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</si>
  <si>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</si>
  <si>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</si>
  <si>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</si>
  <si>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</si>
  <si>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</si>
  <si>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</si>
  <si>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</si>
  <si>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</si>
  <si>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</si>
  <si>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</si>
  <si>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</si>
  <si>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</si>
  <si>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</si>
  <si>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</si>
  <si>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</si>
  <si>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</si>
  <si>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</si>
  <si>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</si>
  <si>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</si>
  <si>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</si>
  <si>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</si>
  <si>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</si>
  <si>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</si>
  <si>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</si>
  <si>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</si>
  <si>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</si>
  <si>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</si>
  <si>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</si>
  <si>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</si>
  <si>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</si>
  <si>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</si>
  <si>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</si>
  <si>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</si>
  <si>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</si>
  <si>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</si>
  <si>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</si>
  <si>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</si>
  <si>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</si>
  <si>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</si>
  <si>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</si>
  <si>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</si>
  <si>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</si>
  <si>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</si>
  <si>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</si>
  <si>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</si>
  <si>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</si>
  <si>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</si>
  <si>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</si>
  <si>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</si>
  <si>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</si>
  <si>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</si>
  <si>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</si>
  <si>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</si>
  <si>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</si>
  <si>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</si>
  <si>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</si>
  <si>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</si>
  <si>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</si>
  <si>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</si>
  <si>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</si>
  <si>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</si>
  <si>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</si>
  <si>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</si>
  <si>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</si>
  <si>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</si>
  <si>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</si>
  <si>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</si>
  <si>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</si>
  <si>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</si>
  <si>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</si>
  <si>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</si>
  <si>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</si>
  <si>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</si>
  <si>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</si>
  <si>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</si>
  <si>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</si>
  <si>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</si>
  <si>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</si>
  <si>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</si>
  <si>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</si>
  <si>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</si>
  <si>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</si>
  <si>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</si>
  <si>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</si>
  <si>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</si>
  <si>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</si>
  <si>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</si>
  <si>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</si>
  <si>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</si>
  <si>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</si>
  <si>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</si>
  <si>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</si>
  <si>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</si>
  <si>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</si>
  <si>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</si>
  <si>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</si>
  <si>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</si>
  <si>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</si>
  <si>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</si>
  <si>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</si>
  <si>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</si>
  <si>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</si>
  <si>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</si>
  <si>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</si>
  <si>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</si>
  <si>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</si>
  <si>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</si>
  <si>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</si>
  <si>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</si>
  <si>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</si>
  <si>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</si>
  <si>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</si>
  <si>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</si>
  <si>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</si>
  <si>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</si>
  <si>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</si>
  <si>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</si>
  <si>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</si>
  <si>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</si>
  <si>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</si>
  <si>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</si>
  <si>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</si>
  <si>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</si>
  <si>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</si>
  <si>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</si>
  <si>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</si>
  <si>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</si>
  <si>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</si>
  <si>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</si>
  <si>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</si>
  <si>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</si>
  <si>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</si>
  <si>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</si>
  <si>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</si>
  <si>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</si>
  <si>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</si>
  <si>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</si>
  <si>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</si>
  <si>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</si>
  <si>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</si>
  <si>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</si>
  <si>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</si>
  <si>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</si>
  <si>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</si>
  <si>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</si>
  <si>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</si>
  <si>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</si>
  <si>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</si>
  <si>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</si>
  <si>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</si>
  <si>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</si>
  <si>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</si>
  <si>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</si>
  <si>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</si>
  <si>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</si>
  <si>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</si>
  <si>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</si>
  <si>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</si>
  <si>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</si>
  <si>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</si>
  <si>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</si>
  <si>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</si>
  <si>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</si>
  <si>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</si>
  <si>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</si>
  <si>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</si>
  <si>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</si>
  <si>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</si>
  <si>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</si>
  <si>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</si>
  <si>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</si>
  <si>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</si>
  <si>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</si>
  <si>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</si>
  <si>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</si>
  <si>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</si>
  <si>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</si>
  <si>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</si>
  <si>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</si>
  <si>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</si>
  <si>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</si>
  <si>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</si>
  <si>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</si>
  <si>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</si>
  <si>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</si>
  <si>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</si>
  <si>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</si>
  <si>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</si>
  <si>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</si>
  <si>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</si>
  <si>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</si>
  <si>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</si>
  <si>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</si>
  <si>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</si>
  <si>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</si>
  <si>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</si>
  <si>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</si>
  <si>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</si>
  <si>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</si>
  <si>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</si>
  <si>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</si>
  <si>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</si>
  <si>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</si>
  <si>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</si>
  <si>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</si>
  <si>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</si>
  <si>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</si>
  <si>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</si>
  <si>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</si>
  <si>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</si>
  <si>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</si>
  <si>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</si>
  <si>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</si>
  <si>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</si>
  <si>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</si>
  <si>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</si>
  <si>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</si>
  <si>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</si>
  <si>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</si>
  <si>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</si>
  <si>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</si>
  <si>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</si>
  <si>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</si>
  <si>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</si>
  <si>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</si>
  <si>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</si>
  <si>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</si>
  <si>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</si>
  <si>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</si>
  <si>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</si>
  <si>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</si>
  <si>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</si>
  <si>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</si>
  <si>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</si>
  <si>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</si>
  <si>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</si>
  <si>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</si>
  <si>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</si>
  <si>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</si>
  <si>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</si>
  <si>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</si>
  <si>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</si>
  <si>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</si>
  <si>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</si>
  <si>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</si>
  <si>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</si>
  <si>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</si>
  <si>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</si>
  <si>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</si>
  <si>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</si>
  <si>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</si>
  <si>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</si>
  <si>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</si>
  <si>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</si>
  <si>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</si>
  <si>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</si>
  <si>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</si>
  <si>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</si>
  <si>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</si>
  <si>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</si>
  <si>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</si>
  <si>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</si>
  <si>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</si>
  <si>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</si>
  <si>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</si>
  <si>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</si>
  <si>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</si>
  <si>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</si>
  <si>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</si>
  <si>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</si>
  <si>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</si>
  <si>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</si>
  <si>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</si>
  <si>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</si>
  <si>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</si>
  <si>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</si>
  <si>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</si>
  <si>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</si>
  <si>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</si>
  <si>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</si>
  <si>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</si>
  <si>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</si>
  <si>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</si>
  <si>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</si>
  <si>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</si>
  <si>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</si>
  <si>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</si>
  <si>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</si>
  <si>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</si>
  <si>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</si>
  <si>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</si>
  <si>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</si>
  <si>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</si>
  <si>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</si>
  <si>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</si>
  <si>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</si>
  <si>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</si>
  <si>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</si>
  <si>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</si>
  <si>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</si>
  <si>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</si>
  <si>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</si>
  <si>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</si>
  <si>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</si>
  <si>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</si>
  <si>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</si>
  <si>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</si>
  <si>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</si>
  <si>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</si>
  <si>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</si>
  <si>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</si>
  <si>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</si>
  <si>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</si>
  <si>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</si>
  <si>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</si>
  <si>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</si>
  <si>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</si>
  <si>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</si>
  <si>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</si>
  <si>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</si>
  <si>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</si>
  <si>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</si>
  <si>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</si>
  <si>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</si>
  <si>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</si>
  <si>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</si>
  <si>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</si>
  <si>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</si>
  <si>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</si>
  <si>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</si>
  <si>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</si>
  <si>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</si>
  <si>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</si>
  <si>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</si>
  <si>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</si>
  <si>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</si>
  <si>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</si>
  <si>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</si>
  <si>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</si>
  <si>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</si>
  <si>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</si>
  <si>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</si>
  <si>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</si>
  <si>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</si>
  <si>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</si>
  <si>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</si>
  <si>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</si>
  <si>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</si>
  <si>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</si>
  <si>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</si>
  <si>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</si>
  <si>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</si>
  <si>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</si>
  <si>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</si>
  <si>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</si>
  <si>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</si>
  <si>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</si>
  <si>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</si>
  <si>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</si>
  <si>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</si>
  <si>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</si>
  <si>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</si>
  <si>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</si>
  <si>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</si>
  <si>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</si>
  <si>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</si>
  <si>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</si>
  <si>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</si>
  <si>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</si>
  <si>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</si>
  <si>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</si>
  <si>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</si>
  <si>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</si>
  <si>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</si>
  <si>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</si>
  <si>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</si>
  <si>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</si>
  <si>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</si>
  <si>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</si>
  <si>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</si>
  <si>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</si>
  <si>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</si>
  <si>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</si>
  <si>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</si>
  <si>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</si>
  <si>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</si>
  <si>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</si>
  <si>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</si>
  <si>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</si>
  <si>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</si>
  <si>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</si>
  <si>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</si>
  <si>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</si>
  <si>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</si>
  <si>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</si>
  <si>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</si>
  <si>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</si>
  <si>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</si>
  <si>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</si>
  <si>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</si>
  <si>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</si>
  <si>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</si>
  <si>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</si>
  <si>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</si>
  <si>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</si>
  <si>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</si>
  <si>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</si>
  <si>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</si>
  <si>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</si>
  <si>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</si>
  <si>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</si>
  <si>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</si>
  <si>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</si>
  <si>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</si>
  <si>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</si>
  <si>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</si>
  <si>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</si>
  <si>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</si>
  <si>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</si>
  <si>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</si>
  <si>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</si>
  <si>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</si>
  <si>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</si>
  <si>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</si>
  <si>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</si>
  <si>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</si>
  <si>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</si>
  <si>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</si>
  <si>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</si>
  <si>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</si>
  <si>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</si>
  <si>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</si>
  <si>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</si>
  <si>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</si>
  <si>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</si>
  <si>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</si>
  <si>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</si>
  <si>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</si>
  <si>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</si>
  <si>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</si>
  <si>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</si>
  <si>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</si>
  <si>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</si>
  <si>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</si>
  <si>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</si>
  <si>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</si>
  <si>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</si>
  <si>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</si>
  <si>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</si>
  <si>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</si>
  <si>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</si>
  <si>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</si>
  <si>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</si>
  <si>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</si>
  <si>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</si>
  <si>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</si>
  <si>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</si>
  <si>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</si>
  <si>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</si>
  <si>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</si>
  <si>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</si>
  <si>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</si>
  <si>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</si>
  <si>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</si>
  <si>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</si>
  <si>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</si>
  <si>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</si>
  <si>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</si>
  <si>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</si>
  <si>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</si>
  <si>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</si>
  <si>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</si>
  <si>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</si>
  <si>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</si>
  <si>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</si>
  <si>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</si>
  <si>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</si>
  <si>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</si>
  <si>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</si>
  <si>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</si>
  <si>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</si>
  <si>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</si>
  <si>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</si>
  <si>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</si>
  <si>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</si>
  <si>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</si>
  <si>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</si>
  <si>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</si>
  <si>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</si>
  <si>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</si>
  <si>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</si>
  <si>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</si>
  <si>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</si>
  <si>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</si>
  <si>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</si>
  <si>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</si>
  <si>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</si>
  <si>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</si>
  <si>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</si>
  <si>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</si>
  <si>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</si>
  <si>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</si>
  <si>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</si>
  <si>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</si>
  <si>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</si>
  <si>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</si>
  <si>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</si>
  <si>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</si>
  <si>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</si>
  <si>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</si>
  <si>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</si>
  <si>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</si>
  <si>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</si>
  <si>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</si>
  <si>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</si>
  <si>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</si>
  <si>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</si>
  <si>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</si>
  <si>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</si>
  <si>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</si>
  <si>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</si>
  <si>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</si>
  <si>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</si>
  <si>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</si>
  <si>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</si>
  <si>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</si>
  <si>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</si>
  <si>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</si>
  <si>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</si>
  <si>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</si>
  <si>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</si>
  <si>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</si>
  <si>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</si>
  <si>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</si>
  <si>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</si>
  <si>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</si>
  <si>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</si>
  <si>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</si>
  <si>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</si>
  <si>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</si>
  <si>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</si>
  <si>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</si>
  <si>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</si>
  <si>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</si>
  <si>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</si>
  <si>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</si>
  <si>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</si>
  <si>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</si>
  <si>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</si>
  <si>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</si>
  <si>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</si>
  <si>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</si>
  <si>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</si>
  <si>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</si>
  <si>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</si>
  <si>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</si>
  <si>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</si>
  <si>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</si>
  <si>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</si>
  <si>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</si>
  <si>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</si>
  <si>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</si>
  <si>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</si>
  <si>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</si>
  <si>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</si>
  <si>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</si>
  <si>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</si>
  <si>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</si>
  <si>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</si>
  <si>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</si>
  <si>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</si>
  <si>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</si>
  <si>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</si>
  <si>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</si>
  <si>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</si>
  <si>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</si>
  <si>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</si>
  <si>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</si>
  <si>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</si>
  <si>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</si>
  <si>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</si>
  <si>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</si>
  <si>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</si>
  <si>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</si>
  <si>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</si>
  <si>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</si>
  <si>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</si>
  <si>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</si>
  <si>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</si>
  <si>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</si>
  <si>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</si>
  <si>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</si>
  <si>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</si>
  <si>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</si>
  <si>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</si>
  <si>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</si>
  <si>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</si>
  <si>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</si>
  <si>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</si>
  <si>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</si>
  <si>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</si>
  <si>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</si>
  <si>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</si>
  <si>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</si>
  <si>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</si>
  <si>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</si>
  <si>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</si>
  <si>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</si>
  <si>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</si>
  <si>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</si>
  <si>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</si>
  <si>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</si>
  <si>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</si>
  <si>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</si>
  <si>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</si>
  <si>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</si>
  <si>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</si>
  <si>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</si>
  <si>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</si>
  <si>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</si>
  <si>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</si>
  <si>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</si>
  <si>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</si>
  <si>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</si>
  <si>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</si>
  <si>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</si>
  <si>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</si>
  <si>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</si>
  <si>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</si>
  <si>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</si>
  <si>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</si>
  <si>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</si>
  <si>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</si>
  <si>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</si>
  <si>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</si>
  <si>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</si>
  <si>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</si>
  <si>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</si>
  <si>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</si>
  <si>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</si>
  <si>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</si>
  <si>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</si>
  <si>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</si>
  <si>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</si>
  <si>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</si>
  <si>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</si>
  <si>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</si>
  <si>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</si>
  <si>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</si>
  <si>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</si>
  <si>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</si>
  <si>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</si>
  <si>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</si>
  <si>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</si>
  <si>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</si>
  <si>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</si>
  <si>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</si>
  <si>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</si>
  <si>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</si>
  <si>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</si>
  <si>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</si>
  <si>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</si>
  <si>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</si>
  <si>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</si>
  <si>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</si>
  <si>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</si>
  <si>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</si>
  <si>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</si>
  <si>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</si>
  <si>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</si>
  <si>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</si>
  <si>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</si>
  <si>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</si>
  <si>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</si>
  <si>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</si>
  <si>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</si>
  <si>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</si>
  <si>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</si>
  <si>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</si>
  <si>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</si>
  <si>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</si>
  <si>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</si>
  <si>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</si>
  <si>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</si>
  <si>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</si>
  <si>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</si>
  <si>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</si>
  <si>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</si>
  <si>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</si>
  <si>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</si>
  <si>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</si>
  <si>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</si>
  <si>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</si>
  <si>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</si>
  <si>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</si>
  <si>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</si>
  <si>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</si>
  <si>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</si>
  <si>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</si>
  <si>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</si>
  <si>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</si>
  <si>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</si>
  <si>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</si>
  <si>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</si>
  <si>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</si>
  <si>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</si>
  <si>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</si>
  <si>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</si>
  <si>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</si>
  <si>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</si>
  <si>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</si>
  <si>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</si>
  <si>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</si>
  <si>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</si>
  <si>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</si>
  <si>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</si>
  <si>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</si>
  <si>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</si>
  <si>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</si>
  <si>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</si>
  <si>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</si>
  <si>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</si>
  <si>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</si>
  <si>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</si>
  <si>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</si>
  <si>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</si>
  <si>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</si>
  <si>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</si>
  <si>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</si>
  <si>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</si>
  <si>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</si>
  <si>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</si>
  <si>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</si>
  <si>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</si>
  <si>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</si>
  <si>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</si>
  <si>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</si>
  <si>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</si>
  <si>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</si>
  <si>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</si>
  <si>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</si>
  <si>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</si>
  <si>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</si>
  <si>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</si>
  <si>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</si>
  <si>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</si>
  <si>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</si>
  <si>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</si>
  <si>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</si>
  <si>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</si>
  <si>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</si>
  <si>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</si>
  <si>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</si>
  <si>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</si>
  <si>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</si>
  <si>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</si>
  <si>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</si>
  <si>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</si>
  <si>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</si>
  <si>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</si>
  <si>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</si>
  <si>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</si>
  <si>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</si>
  <si>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</si>
  <si>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</si>
  <si>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</si>
  <si>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</si>
  <si>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</si>
  <si>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</si>
  <si>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</si>
  <si>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</si>
  <si>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</si>
  <si>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</si>
  <si>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</si>
  <si>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</si>
  <si>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</si>
  <si>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</si>
  <si>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</si>
  <si>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</si>
  <si>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</si>
  <si>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</si>
  <si>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</si>
  <si>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</si>
  <si>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</si>
  <si>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</si>
  <si>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</si>
  <si>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</si>
  <si>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</si>
  <si>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</si>
  <si>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</si>
  <si>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</si>
  <si>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</si>
  <si>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</si>
  <si>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</si>
  <si>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</si>
  <si>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</si>
  <si>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</si>
  <si>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</si>
  <si>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</si>
  <si>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</si>
  <si>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</si>
  <si>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</si>
  <si>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</si>
  <si>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</si>
  <si>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</si>
  <si>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</si>
  <si>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</si>
  <si>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</si>
  <si>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</si>
  <si>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</si>
  <si>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</si>
  <si>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</si>
  <si>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</si>
  <si>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</si>
  <si>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</si>
  <si>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</si>
  <si>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</si>
  <si>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</si>
  <si>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</si>
  <si>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</si>
  <si>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</si>
  <si>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</si>
  <si>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</si>
  <si>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</si>
  <si>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</si>
  <si>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</si>
  <si>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</si>
  <si>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</si>
  <si>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</si>
  <si>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</si>
  <si>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</si>
  <si>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</si>
  <si>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</si>
  <si>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</si>
  <si>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</si>
  <si>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</si>
  <si>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</si>
  <si>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</si>
  <si>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</si>
  <si>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</si>
  <si>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</si>
  <si>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</si>
  <si>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</si>
  <si>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</si>
  <si>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</si>
  <si>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</si>
  <si>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</si>
  <si>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</si>
  <si>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</si>
  <si>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</si>
  <si>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</si>
  <si>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</si>
  <si>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</si>
  <si>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</si>
  <si>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</si>
  <si>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</si>
  <si>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</si>
  <si>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</si>
  <si>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</si>
  <si>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</si>
  <si>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</si>
  <si>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</si>
  <si>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</si>
  <si>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</si>
  <si>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</si>
  <si>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</si>
  <si>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</si>
  <si>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</si>
  <si>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</si>
  <si>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</si>
  <si>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</si>
  <si>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</si>
  <si>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</si>
  <si>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</si>
  <si>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</si>
  <si>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</si>
  <si>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</si>
  <si>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</si>
  <si>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</si>
  <si>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</si>
  <si>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</si>
  <si>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</si>
  <si>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</si>
  <si>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</si>
  <si>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</si>
  <si>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</si>
  <si>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</si>
  <si>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</si>
  <si>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</si>
  <si>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</si>
  <si>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</si>
  <si>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</si>
  <si>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</si>
  <si>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</si>
  <si>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</si>
  <si>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</si>
  <si>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</si>
  <si>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</si>
  <si>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</si>
  <si>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</si>
  <si>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</si>
  <si>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</si>
  <si>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</si>
  <si>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</si>
  <si>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</si>
  <si>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</si>
  <si>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</si>
  <si>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</si>
  <si>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</si>
  <si>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</si>
  <si>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</si>
  <si>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</si>
  <si>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</si>
  <si>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</si>
  <si>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</si>
  <si>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</si>
  <si>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</si>
  <si>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</si>
  <si>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</si>
  <si>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</si>
  <si>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</si>
  <si>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</si>
  <si>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</si>
  <si>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</si>
  <si>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</si>
  <si>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</si>
  <si>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</si>
  <si>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</si>
  <si>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</si>
  <si>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</si>
  <si>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</si>
  <si>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</si>
  <si>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</si>
  <si>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</si>
  <si>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</si>
  <si>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</si>
  <si>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</si>
  <si>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</si>
  <si>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</si>
  <si>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</si>
  <si>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</si>
  <si>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</si>
  <si>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</si>
  <si>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</si>
  <si>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</si>
  <si>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</si>
  <si>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</si>
  <si>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</si>
  <si>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</si>
  <si>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</si>
  <si>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</si>
  <si>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</si>
  <si>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</si>
  <si>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</si>
  <si>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</si>
  <si>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</si>
  <si>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</si>
  <si>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</si>
  <si>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</si>
  <si>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</si>
  <si>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</si>
  <si>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</si>
  <si>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</si>
  <si>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</si>
  <si>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</si>
  <si>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</si>
  <si>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</si>
  <si>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</si>
  <si>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</si>
  <si>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</si>
  <si>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</si>
  <si>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</si>
  <si>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</si>
  <si>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</si>
  <si>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</si>
  <si>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</si>
  <si>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</si>
  <si>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</si>
  <si>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</si>
  <si>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</si>
  <si>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</si>
  <si>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</si>
  <si>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</si>
  <si>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</si>
  <si>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</si>
  <si>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</si>
  <si>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</si>
  <si>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</si>
  <si>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</si>
  <si>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</si>
  <si>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</si>
  <si>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</si>
  <si>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</si>
  <si>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</si>
  <si>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</si>
  <si>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</si>
  <si>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</si>
  <si>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</si>
  <si>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</si>
  <si>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</si>
  <si>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</si>
  <si>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</si>
  <si>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</si>
  <si>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</si>
  <si>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</si>
  <si>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</si>
  <si>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</si>
  <si>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</si>
  <si>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</si>
  <si>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</si>
  <si>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</si>
  <si>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</si>
  <si>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</si>
  <si>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</si>
  <si>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</si>
  <si>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</si>
  <si>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</si>
  <si>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</si>
  <si>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</si>
  <si>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</si>
  <si>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</si>
  <si>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</si>
  <si>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</si>
  <si>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</si>
  <si>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</si>
  <si>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</si>
  <si>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</si>
  <si>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</si>
  <si>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</si>
  <si>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</si>
  <si>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</si>
  <si>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</si>
  <si>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</si>
  <si>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</si>
  <si>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</si>
  <si>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</si>
  <si>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</si>
  <si>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</si>
  <si>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</si>
  <si>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</si>
  <si>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</si>
  <si>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</si>
  <si>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</si>
  <si>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</si>
  <si>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</si>
  <si>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</si>
  <si>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</si>
  <si>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</si>
  <si>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</si>
  <si>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</si>
  <si>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</si>
  <si>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</si>
  <si>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</si>
  <si>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</si>
  <si>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</si>
  <si>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</si>
  <si>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</si>
  <si>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</si>
  <si>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</si>
  <si>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</si>
  <si>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</si>
  <si>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</si>
  <si>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</si>
  <si>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</si>
  <si>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</si>
  <si>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</si>
  <si>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</si>
  <si>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</si>
  <si>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</si>
  <si>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</si>
  <si>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</si>
  <si>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</si>
  <si>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</si>
  <si>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</si>
  <si>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</si>
  <si>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</si>
  <si>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</si>
  <si>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</si>
  <si>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</si>
  <si>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</si>
  <si>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</si>
  <si>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</si>
  <si>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</si>
  <si>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</si>
  <si>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</si>
  <si>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</si>
  <si>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</si>
  <si>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</si>
  <si>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</si>
  <si>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</si>
  <si>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</si>
  <si>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</si>
  <si>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</si>
  <si>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</si>
  <si>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</si>
  <si>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</si>
  <si>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</si>
  <si>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</si>
  <si>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</si>
  <si>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</si>
  <si>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</si>
  <si>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</si>
  <si>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</si>
  <si>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</si>
  <si>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</si>
  <si>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</si>
  <si>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</si>
  <si>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</si>
  <si>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</si>
  <si>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</si>
  <si>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</si>
  <si>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</si>
  <si>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</si>
  <si>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</si>
  <si>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</si>
  <si>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</si>
  <si>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</si>
  <si>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</si>
  <si>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</si>
  <si>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</si>
  <si>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</si>
  <si>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</si>
  <si>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</si>
  <si>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</si>
  <si>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</si>
  <si>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</si>
  <si>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</si>
  <si>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</si>
  <si>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</si>
  <si>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</si>
  <si>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</si>
  <si>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</si>
  <si>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</si>
  <si>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</si>
  <si>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</si>
  <si>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</si>
  <si>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</si>
  <si>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</si>
  <si>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</si>
  <si>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</si>
  <si>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</si>
  <si>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</si>
  <si>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</si>
  <si>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</si>
  <si>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</si>
  <si>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</si>
  <si>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</si>
  <si>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</si>
  <si>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</si>
  <si>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</si>
  <si>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</si>
  <si>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</si>
  <si>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</si>
  <si>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</si>
  <si>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</si>
  <si>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</si>
  <si>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</si>
  <si>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</si>
  <si>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</si>
  <si>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</si>
  <si>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</si>
  <si>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</si>
  <si>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</si>
  <si>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</si>
  <si>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</si>
  <si>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</si>
  <si>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</si>
  <si>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</si>
  <si>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</si>
  <si>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</si>
  <si>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</si>
  <si>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</si>
  <si>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</si>
  <si>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</si>
  <si>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</si>
  <si>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</si>
  <si>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</si>
  <si>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</si>
  <si>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</si>
  <si>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</si>
  <si>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</si>
  <si>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</si>
  <si>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</si>
  <si>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</si>
  <si>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</si>
  <si>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</si>
  <si>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</si>
  <si>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</si>
  <si>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</si>
  <si>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</si>
  <si>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</si>
  <si>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</si>
  <si>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</si>
  <si>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</si>
  <si>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</si>
  <si>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</si>
  <si>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</si>
  <si>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</si>
  <si>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</si>
  <si>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</si>
  <si>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</si>
  <si>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</si>
  <si>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</si>
  <si>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</si>
  <si>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</si>
  <si>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</si>
  <si>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</si>
  <si>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</si>
  <si>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</si>
  <si>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</si>
  <si>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</si>
  <si>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</si>
  <si>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</si>
  <si>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</si>
  <si>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</si>
  <si>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</si>
  <si>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</si>
  <si>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</si>
  <si>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</si>
  <si>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</si>
  <si>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</si>
  <si>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</si>
  <si>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</si>
  <si>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</si>
  <si>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</si>
  <si>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</si>
  <si>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</si>
  <si>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</si>
  <si>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</si>
  <si>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</si>
  <si>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</si>
  <si>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</si>
  <si>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</si>
  <si>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</si>
  <si>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</si>
  <si>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</si>
  <si>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</si>
  <si>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</si>
  <si>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</si>
  <si>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</si>
  <si>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</si>
  <si>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</si>
  <si>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</si>
  <si>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</si>
  <si>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</si>
  <si>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</si>
  <si>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</si>
  <si>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</si>
  <si>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</si>
  <si>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</si>
  <si>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</si>
  <si>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</si>
  <si>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</si>
  <si>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</si>
  <si>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</si>
  <si>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</si>
  <si>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</si>
  <si>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</si>
  <si>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</si>
  <si>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</si>
  <si>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</si>
  <si>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</si>
  <si>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</si>
  <si>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</si>
  <si>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</si>
  <si>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</si>
  <si>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</si>
  <si>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</si>
  <si>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</si>
  <si>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</si>
  <si>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</si>
  <si>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</si>
  <si>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</si>
  <si>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</si>
  <si>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</si>
  <si>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</si>
  <si>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</si>
  <si>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</si>
  <si>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</si>
  <si>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</si>
  <si>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</si>
  <si>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</si>
  <si>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</si>
  <si>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</si>
  <si>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</si>
  <si>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</si>
  <si>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</si>
  <si>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</si>
  <si>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</si>
  <si>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</si>
  <si>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</si>
  <si>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</si>
  <si>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</si>
  <si>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</si>
  <si>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</si>
  <si>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</si>
  <si>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</si>
  <si>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</si>
  <si>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</si>
  <si>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</si>
  <si>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</si>
  <si>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</si>
  <si>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</si>
  <si>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</si>
  <si>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</si>
  <si>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</si>
  <si>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</si>
  <si>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</si>
  <si>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</si>
  <si>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</si>
  <si>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</si>
  <si>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</si>
  <si>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</si>
  <si>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</si>
  <si>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</si>
  <si>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</si>
  <si>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</si>
  <si>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</si>
  <si>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</si>
  <si>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</si>
  <si>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</si>
  <si>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</si>
  <si>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</si>
  <si>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</si>
  <si>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</si>
  <si>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</si>
  <si>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</si>
  <si>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</si>
  <si>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</si>
  <si>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</si>
  <si>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</si>
  <si>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</si>
  <si>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</si>
  <si>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</si>
  <si>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</si>
  <si>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</si>
  <si>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</si>
  <si>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</si>
  <si>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</si>
  <si>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</si>
  <si>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</si>
  <si>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</si>
  <si>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</si>
  <si>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</si>
  <si>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</si>
  <si>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</si>
  <si>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</si>
  <si>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</si>
  <si>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</si>
  <si>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</si>
  <si>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</si>
  <si>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</si>
  <si>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</si>
  <si>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</si>
  <si>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</si>
  <si>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</si>
  <si>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</si>
  <si>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</si>
  <si>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</si>
  <si>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</si>
  <si>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</si>
  <si>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</si>
  <si>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</si>
  <si>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</si>
  <si>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</si>
  <si>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</si>
  <si>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</si>
  <si>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</si>
  <si>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</si>
  <si>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</si>
  <si>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</si>
  <si>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</si>
  <si>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</si>
  <si>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</si>
  <si>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</si>
  <si>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</si>
  <si>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</si>
  <si>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</si>
  <si>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</si>
  <si>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</si>
  <si>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</si>
  <si>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</si>
  <si>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</si>
  <si>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</si>
  <si>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</si>
  <si>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</si>
  <si>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</si>
  <si>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</si>
  <si>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</si>
  <si>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</si>
  <si>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</si>
  <si>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</si>
  <si>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</si>
  <si>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</si>
  <si>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</si>
  <si>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</si>
  <si>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</si>
  <si>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</si>
  <si>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</si>
  <si>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</si>
  <si>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</si>
  <si>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</si>
  <si>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</si>
  <si>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</si>
  <si>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</si>
  <si>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</si>
  <si>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</si>
  <si>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</si>
  <si>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</si>
  <si>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</si>
  <si>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</si>
  <si>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</si>
  <si>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</si>
  <si>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</si>
  <si>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</si>
  <si>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</si>
  <si>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</si>
  <si>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</si>
  <si>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</si>
  <si>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</si>
  <si>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</si>
  <si>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</si>
  <si>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</si>
  <si>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</si>
  <si>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</si>
  <si>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</si>
  <si>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</si>
  <si>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</si>
  <si>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</si>
  <si>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</si>
  <si>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</si>
  <si>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</si>
  <si>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</si>
  <si>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</si>
  <si>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</si>
  <si>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</si>
  <si>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</si>
  <si>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</si>
  <si>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</si>
  <si>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</si>
  <si>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</si>
  <si>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</si>
  <si>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</si>
  <si>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</si>
  <si>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</si>
  <si>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</si>
  <si>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</si>
  <si>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</si>
  <si>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</si>
  <si>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</si>
  <si>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</si>
  <si>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</si>
  <si>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</si>
  <si>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</si>
  <si>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</si>
  <si>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</si>
  <si>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</si>
  <si>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</si>
  <si>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</si>
  <si>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</si>
  <si>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</si>
  <si>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</si>
  <si>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</si>
  <si>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</si>
  <si>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</si>
  <si>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</si>
  <si>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</si>
  <si>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</si>
  <si>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</si>
  <si>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</si>
  <si>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</si>
  <si>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</si>
  <si>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</si>
  <si>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</si>
  <si>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</si>
  <si>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</si>
  <si>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</si>
  <si>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</si>
  <si>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</si>
  <si>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</si>
  <si>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</si>
  <si>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</si>
  <si>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</si>
  <si>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</si>
  <si>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</si>
  <si>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</si>
  <si>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</si>
  <si>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</si>
  <si>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</si>
  <si>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</si>
  <si>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</si>
  <si>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</si>
  <si>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</si>
  <si>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</si>
  <si>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</si>
  <si>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</si>
  <si>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</si>
  <si>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</si>
  <si>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</si>
  <si>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</si>
  <si>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</si>
  <si>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</si>
  <si>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</si>
  <si>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</si>
  <si>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</si>
  <si>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</si>
  <si>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</si>
  <si>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</si>
  <si>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</si>
  <si>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</si>
  <si>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</si>
  <si>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</si>
  <si>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</si>
  <si>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</si>
  <si>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</si>
  <si>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</si>
  <si>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</si>
  <si>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</si>
  <si>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</si>
  <si>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</si>
  <si>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</si>
  <si>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</si>
  <si>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</si>
  <si>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</si>
  <si>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</si>
  <si>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</si>
  <si>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</si>
  <si>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</si>
  <si>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</si>
  <si>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</si>
  <si>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</si>
  <si>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</si>
  <si>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</si>
  <si>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</si>
  <si>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</si>
  <si>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</si>
  <si>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</si>
  <si>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</si>
  <si>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</si>
  <si>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</si>
  <si>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</si>
  <si>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</si>
  <si>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</si>
  <si>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</si>
  <si>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</si>
  <si>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</si>
  <si>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</si>
  <si>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</si>
  <si>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</si>
  <si>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</si>
  <si>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</si>
  <si>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</si>
  <si>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</si>
  <si>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</si>
  <si>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</si>
  <si>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</si>
  <si>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</si>
  <si>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</si>
  <si>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</si>
  <si>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</si>
  <si>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</si>
  <si>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</si>
  <si>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</si>
  <si>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</si>
  <si>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</si>
  <si>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</si>
  <si>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</si>
  <si>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</si>
  <si>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</si>
  <si>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</si>
  <si>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</si>
  <si>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</si>
  <si>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</si>
  <si>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</si>
  <si>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</si>
  <si>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</si>
  <si>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</si>
  <si>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</si>
  <si>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</si>
  <si>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</si>
  <si>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</si>
  <si>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</si>
  <si>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</si>
  <si>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</si>
  <si>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</si>
  <si>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</si>
  <si>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</si>
  <si>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</si>
  <si>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</si>
  <si>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</si>
  <si>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</si>
  <si>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</si>
  <si>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</si>
  <si>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</si>
  <si>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</si>
  <si>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</si>
  <si>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</si>
  <si>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</si>
  <si>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</si>
  <si>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</si>
  <si>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</si>
  <si>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</si>
  <si>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</si>
  <si>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</si>
  <si>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</si>
  <si>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</si>
  <si>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</si>
  <si>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</si>
  <si>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</si>
  <si>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</si>
  <si>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</si>
  <si>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</si>
  <si>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</si>
  <si>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</si>
  <si>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</si>
  <si>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</si>
  <si>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</si>
  <si>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</si>
  <si>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</si>
  <si>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</si>
  <si>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</si>
  <si>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</si>
  <si>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</si>
  <si>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</si>
  <si>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</si>
  <si>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</si>
  <si>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</si>
  <si>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</si>
  <si>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</si>
  <si>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</si>
  <si>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</si>
  <si>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</si>
  <si>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</si>
  <si>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</si>
  <si>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</si>
  <si>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</si>
  <si>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</si>
  <si>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</si>
  <si>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</si>
  <si>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</si>
  <si>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</si>
  <si>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</si>
  <si>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</si>
  <si>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</si>
  <si>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</si>
  <si>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</si>
  <si>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</si>
  <si>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</si>
  <si>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</si>
  <si>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</si>
  <si>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</si>
  <si>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</si>
  <si>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</si>
  <si>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</si>
  <si>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</si>
  <si>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</si>
  <si>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</si>
  <si>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</si>
  <si>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</si>
  <si>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</si>
  <si>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</si>
  <si>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</si>
  <si>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</si>
  <si>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</si>
  <si>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</si>
  <si>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</si>
  <si>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</si>
  <si>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</si>
  <si>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</si>
  <si>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</si>
  <si>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</si>
  <si>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</si>
  <si>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</si>
  <si>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</si>
  <si>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</si>
  <si>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</si>
  <si>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</si>
  <si>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</si>
  <si>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</si>
  <si>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</si>
  <si>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</si>
  <si>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</si>
  <si>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</si>
  <si>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</si>
  <si>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</si>
  <si>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</si>
  <si>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</si>
  <si>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</si>
  <si>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</si>
  <si>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</si>
  <si>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</si>
  <si>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</si>
  <si>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</si>
  <si>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</si>
  <si>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</si>
  <si>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</si>
  <si>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</si>
  <si>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</si>
  <si>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</si>
  <si>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</si>
  <si>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</si>
  <si>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</si>
  <si>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</si>
  <si>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</si>
  <si>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</si>
  <si>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</si>
  <si>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</si>
  <si>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</si>
  <si>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</si>
  <si>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</si>
  <si>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</si>
  <si>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</si>
  <si>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</si>
  <si>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</si>
  <si>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</si>
  <si>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</si>
  <si>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</si>
  <si>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</si>
  <si>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</si>
  <si>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</si>
  <si>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</si>
  <si>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</si>
  <si>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</si>
  <si>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</si>
  <si>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</si>
  <si>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</si>
  <si>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</si>
  <si>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</si>
  <si>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</si>
  <si>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</si>
  <si>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</si>
  <si>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</si>
  <si>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</si>
  <si>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</si>
  <si>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</si>
  <si>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</si>
  <si>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</si>
  <si>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</si>
  <si>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</si>
  <si>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</si>
  <si>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</si>
  <si>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</si>
  <si>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</si>
  <si>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</si>
  <si>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</si>
  <si>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</si>
  <si>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</si>
  <si>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</si>
  <si>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</si>
  <si>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</si>
  <si>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</si>
  <si>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</si>
  <si>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</si>
  <si>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</si>
  <si>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</si>
  <si>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</si>
  <si>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</si>
  <si>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</si>
  <si>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</si>
  <si>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</si>
  <si>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</si>
  <si>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</si>
  <si>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</si>
  <si>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</si>
  <si>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</si>
  <si>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</si>
  <si>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</si>
  <si>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</si>
  <si>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</si>
  <si>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</si>
  <si>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</si>
  <si>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</si>
  <si>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</si>
  <si>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</si>
  <si>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</si>
  <si>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</si>
  <si>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</si>
  <si>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</si>
  <si>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</si>
  <si>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</si>
  <si>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</si>
  <si>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</si>
  <si>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</si>
  <si>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</si>
  <si>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</si>
  <si>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</si>
  <si>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</si>
  <si>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</si>
  <si>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</si>
  <si>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</si>
  <si>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</si>
  <si>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</si>
  <si>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</si>
  <si>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</si>
  <si>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</si>
  <si>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</si>
  <si>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</si>
  <si>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</si>
  <si>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</si>
  <si>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</si>
  <si>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</si>
  <si>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</si>
  <si>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</si>
  <si>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</si>
  <si>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</si>
  <si>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</si>
  <si>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</si>
  <si>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</si>
  <si>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</si>
  <si>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</si>
  <si>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</si>
  <si>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</si>
  <si>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</si>
  <si>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</si>
  <si>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</si>
  <si>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</si>
  <si>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</si>
  <si>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</si>
  <si>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</si>
  <si>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</si>
  <si>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</si>
  <si>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</si>
  <si>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</si>
  <si>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</si>
  <si>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</si>
  <si>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</si>
  <si>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</si>
  <si>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</si>
  <si>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</si>
  <si>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</si>
  <si>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</si>
  <si>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</si>
  <si>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</si>
  <si>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</si>
  <si>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</si>
  <si>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</si>
  <si>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</si>
  <si>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</si>
  <si>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</si>
  <si>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</si>
  <si>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</si>
  <si>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</si>
  <si>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</si>
  <si>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</si>
  <si>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</si>
  <si>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</si>
  <si>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</si>
  <si>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</si>
  <si>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</si>
  <si>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</si>
  <si>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</si>
  <si>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</si>
  <si>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</si>
  <si>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</si>
  <si>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</si>
  <si>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</si>
  <si>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</si>
  <si>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</si>
  <si>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</si>
  <si>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</si>
  <si>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</si>
  <si>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</si>
  <si>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</si>
  <si>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</si>
  <si>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</si>
  <si>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</si>
  <si>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</si>
  <si>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</si>
  <si>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</si>
  <si>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</si>
  <si>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</si>
  <si>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</si>
  <si>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</si>
  <si>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</si>
  <si>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</si>
  <si>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</si>
  <si>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</si>
  <si>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</si>
  <si>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</si>
  <si>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</si>
  <si>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</si>
  <si>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</si>
  <si>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</si>
  <si>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</si>
  <si>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</si>
  <si>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</si>
  <si>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</si>
  <si>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</si>
  <si>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</si>
  <si>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</si>
  <si>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</si>
  <si>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</si>
  <si>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</si>
  <si>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</si>
  <si>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</si>
  <si>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</si>
  <si>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</si>
  <si>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</si>
  <si>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</si>
  <si>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</si>
  <si>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</si>
  <si>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</si>
  <si>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</si>
  <si>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</si>
  <si>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</si>
  <si>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</si>
  <si>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</si>
  <si>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</si>
  <si>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</si>
  <si>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</si>
  <si>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</si>
  <si>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</si>
  <si>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</si>
  <si>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</si>
  <si>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</si>
  <si>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</si>
  <si>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</si>
  <si>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</si>
  <si>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</si>
  <si>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</si>
  <si>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</si>
  <si>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</si>
  <si>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</si>
  <si>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</si>
  <si>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</si>
  <si>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</si>
  <si>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</si>
  <si>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</si>
  <si>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</si>
  <si>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</si>
  <si>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</si>
  <si>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</si>
  <si>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</si>
  <si>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</si>
  <si>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</si>
  <si>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</si>
  <si>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</si>
  <si>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</si>
  <si>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</si>
  <si>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</si>
  <si>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</si>
  <si>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</si>
  <si>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</si>
  <si>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</si>
  <si>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</si>
  <si>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</si>
  <si>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</si>
  <si>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</si>
  <si>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</si>
  <si>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</si>
  <si>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</si>
  <si>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</si>
  <si>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</si>
  <si>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</si>
  <si>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</si>
  <si>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</si>
  <si>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</si>
  <si>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</si>
  <si>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</si>
  <si>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</si>
  <si>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</si>
  <si>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</si>
  <si>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</si>
  <si>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</si>
  <si>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</si>
  <si>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</si>
  <si>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</si>
  <si>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</si>
  <si>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</si>
  <si>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</si>
  <si>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</si>
  <si>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</si>
  <si>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</si>
  <si>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</si>
  <si>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</si>
  <si>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</si>
  <si>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</si>
  <si>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</si>
  <si>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</si>
  <si>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</si>
  <si>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</si>
  <si>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</si>
  <si>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</si>
  <si>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</si>
  <si>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</si>
  <si>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</si>
  <si>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</si>
  <si>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</si>
  <si>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</si>
  <si>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</si>
  <si>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</si>
  <si>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</si>
  <si>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</si>
  <si>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</si>
  <si>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</si>
  <si>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</si>
  <si>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</si>
  <si>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</si>
  <si>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</si>
  <si>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</si>
  <si>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</si>
  <si>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</si>
  <si>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</si>
  <si>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</si>
  <si>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</si>
  <si>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</si>
  <si>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</si>
  <si>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</si>
  <si>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</si>
  <si>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</si>
  <si>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</si>
  <si>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</si>
  <si>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</si>
  <si>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</si>
  <si>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</si>
  <si>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</si>
  <si>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</si>
  <si>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</si>
  <si>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</si>
  <si>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</si>
  <si>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</si>
  <si>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</si>
  <si>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</si>
  <si>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</si>
  <si>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</si>
  <si>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</si>
  <si>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</si>
  <si>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</si>
  <si>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</si>
  <si>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</si>
  <si>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</si>
  <si>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</si>
  <si>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</si>
  <si>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</si>
  <si>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</si>
  <si>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</si>
  <si>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</si>
  <si>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</si>
  <si>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</si>
  <si>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</si>
  <si>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</si>
  <si>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</si>
  <si>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</si>
  <si>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</si>
  <si>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</si>
  <si>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</si>
  <si>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</si>
  <si>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</si>
  <si>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</si>
  <si>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</si>
  <si>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</si>
  <si>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</si>
  <si>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</si>
  <si>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</si>
  <si>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</si>
  <si>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</si>
  <si>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</si>
  <si>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</si>
  <si>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</si>
  <si>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</si>
  <si>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</si>
  <si>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</si>
  <si>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</si>
  <si>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</si>
  <si>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</si>
  <si>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</si>
  <si>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</si>
  <si>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</si>
  <si>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</si>
  <si>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</si>
  <si>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</si>
  <si>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</si>
  <si>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</si>
  <si>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</si>
  <si>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</si>
  <si>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</si>
  <si>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</si>
  <si>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</si>
  <si>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</si>
  <si>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</si>
  <si>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</si>
  <si>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</si>
  <si>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</si>
  <si>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</si>
  <si>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</si>
  <si>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</si>
  <si>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</si>
  <si>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</si>
  <si>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</si>
  <si>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</si>
  <si>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</si>
  <si>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</si>
  <si>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</si>
  <si>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</si>
  <si>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</si>
  <si>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</si>
  <si>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</si>
  <si>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</si>
  <si>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</si>
  <si>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</si>
  <si>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</si>
  <si>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</si>
  <si>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</si>
  <si>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</si>
  <si>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</si>
  <si>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</si>
  <si>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</si>
  <si>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</si>
  <si>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</si>
  <si>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</si>
  <si>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</si>
  <si>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</si>
  <si>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</si>
  <si>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</si>
  <si>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</si>
  <si>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</si>
  <si>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</si>
  <si>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</si>
  <si>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</si>
  <si>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</si>
  <si>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</si>
  <si>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</si>
  <si>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</si>
  <si>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</si>
  <si>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</si>
  <si>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</si>
  <si>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</si>
  <si>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</si>
  <si>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</si>
  <si>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</si>
  <si>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</si>
  <si>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</si>
  <si>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</si>
  <si>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</si>
  <si>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</si>
  <si>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</si>
  <si>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</si>
  <si>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</si>
  <si>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</si>
  <si>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</si>
  <si>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</si>
  <si>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</si>
  <si>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</si>
  <si>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</si>
  <si>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</si>
  <si>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</si>
  <si>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</si>
  <si>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</si>
  <si>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</si>
  <si>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</si>
  <si>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</si>
  <si>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</si>
  <si>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</si>
  <si>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</si>
  <si>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</si>
  <si>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</si>
  <si>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</si>
  <si>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</si>
  <si>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</si>
  <si>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</si>
  <si>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</si>
  <si>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</si>
  <si>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</si>
  <si>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</si>
  <si>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</si>
  <si>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</si>
  <si>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</si>
  <si>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</si>
  <si>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</si>
  <si>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</si>
  <si>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</si>
  <si>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</si>
  <si>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</si>
  <si>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</si>
  <si>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</si>
  <si>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</si>
  <si>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</si>
  <si>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</si>
  <si>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</si>
  <si>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</si>
  <si>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</si>
  <si>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</si>
  <si>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</si>
  <si>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</si>
  <si>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</si>
  <si>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</si>
  <si>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</si>
  <si>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</si>
  <si>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</si>
  <si>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</si>
  <si>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</si>
  <si>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</si>
  <si>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</si>
  <si>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</si>
  <si>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</si>
  <si>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</si>
  <si>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</si>
  <si>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</si>
  <si>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</si>
  <si>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</si>
  <si>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</si>
  <si>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</si>
  <si>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</si>
  <si>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</si>
  <si>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</si>
  <si>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</si>
  <si>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</si>
  <si>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</si>
  <si>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</si>
  <si>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</si>
  <si>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</si>
  <si>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</si>
  <si>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</si>
  <si>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</si>
  <si>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</si>
  <si>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</si>
  <si>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</si>
  <si>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</si>
  <si>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</si>
  <si>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</si>
  <si>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</si>
  <si>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</si>
  <si>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</si>
  <si>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</si>
  <si>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</si>
  <si>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</si>
  <si>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</si>
  <si>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</si>
  <si>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</si>
  <si>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</si>
  <si>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</si>
  <si>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</si>
  <si>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</si>
  <si>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</si>
  <si>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</si>
  <si>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</si>
  <si>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</si>
  <si>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</si>
  <si>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</si>
  <si>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</si>
  <si>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</si>
  <si>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</si>
  <si>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</si>
  <si>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</si>
  <si>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</si>
  <si>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</si>
  <si>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</si>
  <si>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</si>
  <si>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</si>
  <si>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</si>
  <si>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</si>
  <si>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</si>
  <si>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</si>
  <si>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</si>
  <si>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</si>
  <si>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</si>
  <si>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</si>
  <si>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</si>
  <si>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</si>
  <si>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</si>
  <si>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</si>
  <si>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</si>
  <si>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</si>
  <si>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</si>
  <si>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</si>
  <si>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</si>
  <si>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</si>
  <si>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</si>
  <si>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</si>
  <si>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</si>
  <si>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</si>
  <si>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</si>
  <si>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</si>
  <si>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</si>
  <si>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</si>
  <si>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</si>
  <si>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</si>
  <si>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</si>
  <si>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</si>
  <si>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</si>
  <si>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</si>
  <si>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</si>
  <si>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</si>
  <si>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</si>
  <si>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</si>
  <si>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</si>
  <si>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</si>
  <si>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</si>
  <si>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</si>
  <si>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</si>
  <si>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</si>
  <si>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</si>
  <si>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</si>
  <si>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</si>
  <si>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</si>
  <si>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</si>
  <si>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</si>
  <si>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</si>
  <si>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</si>
  <si>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</si>
  <si>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</si>
  <si>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</si>
  <si>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</si>
  <si>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</si>
  <si>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</si>
  <si>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</si>
  <si>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</si>
  <si>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</si>
  <si>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</si>
  <si>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</si>
  <si>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</si>
  <si>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</si>
  <si>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</si>
  <si>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</si>
  <si>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</si>
  <si>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</si>
  <si>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</si>
  <si>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</si>
  <si>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</si>
  <si>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</si>
  <si>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</si>
  <si>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</si>
  <si>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</si>
  <si>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</si>
  <si>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</si>
  <si>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</si>
  <si>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</si>
  <si>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</si>
  <si>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</si>
  <si>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</si>
  <si>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</si>
  <si>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</si>
  <si>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</si>
  <si>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</si>
  <si>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</si>
  <si>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</si>
  <si>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</si>
  <si>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</si>
  <si>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</si>
  <si>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</si>
  <si>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</si>
  <si>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</si>
  <si>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</si>
  <si>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</si>
  <si>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</si>
  <si>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</si>
  <si>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</si>
  <si>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</si>
  <si>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</si>
  <si>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</si>
  <si>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</si>
  <si>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</si>
  <si>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</si>
  <si>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</si>
  <si>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</si>
  <si>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</si>
  <si>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</si>
  <si>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</si>
  <si>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</si>
  <si>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</si>
  <si>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</si>
  <si>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</si>
  <si>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</si>
  <si>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</si>
  <si>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</si>
  <si>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</si>
  <si>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</si>
  <si>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</si>
  <si>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</si>
  <si>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</si>
  <si>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</si>
  <si>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</si>
  <si>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</si>
  <si>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</si>
  <si>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</si>
  <si>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</si>
  <si>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</si>
  <si>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</si>
  <si>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</si>
  <si>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</si>
  <si>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</si>
  <si>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</si>
  <si>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</si>
  <si>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</si>
  <si>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</si>
  <si>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</si>
  <si>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</si>
  <si>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</si>
  <si>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</si>
  <si>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</si>
  <si>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</si>
  <si>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</si>
  <si>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</si>
  <si>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</si>
  <si>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</si>
  <si>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</si>
  <si>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</si>
  <si>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</si>
  <si>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</si>
  <si>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</si>
  <si>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</si>
  <si>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</si>
  <si>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</si>
  <si>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</si>
  <si>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</si>
  <si>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</si>
  <si>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</si>
  <si>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</si>
  <si>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</si>
  <si>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</si>
  <si>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</si>
  <si>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</si>
  <si>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</si>
  <si>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</si>
  <si>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</si>
  <si>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</si>
  <si>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</si>
  <si>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</si>
  <si>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</si>
  <si>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</si>
  <si>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</si>
  <si>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</si>
  <si>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</si>
  <si>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</si>
  <si>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</si>
  <si>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</si>
  <si>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</si>
  <si>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</si>
  <si>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</si>
  <si>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</si>
  <si>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</si>
  <si>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</si>
  <si>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</si>
  <si>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</si>
  <si>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</si>
  <si>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</si>
  <si>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</si>
  <si>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</si>
  <si>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</si>
  <si>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</si>
  <si>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</si>
  <si>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</si>
  <si>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</si>
  <si>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</si>
  <si>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</si>
  <si>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</si>
  <si>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</si>
  <si>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</si>
  <si>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</si>
  <si>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</si>
  <si>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</si>
  <si>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</si>
  <si>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</si>
  <si>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</si>
  <si>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</si>
  <si>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</si>
  <si>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</si>
  <si>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</si>
  <si>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</si>
  <si>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</si>
  <si>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</si>
  <si>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</si>
  <si>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</si>
  <si>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</si>
  <si>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</si>
  <si>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</si>
  <si>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</si>
  <si>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</si>
  <si>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</si>
  <si>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</si>
  <si>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</si>
  <si>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</si>
  <si>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</si>
  <si>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</si>
  <si>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</si>
  <si>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</si>
  <si>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</si>
  <si>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</si>
  <si>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</si>
  <si>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</si>
  <si>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</si>
  <si>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</si>
  <si>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</si>
  <si>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</si>
  <si>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</si>
  <si>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</si>
  <si>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</si>
  <si>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</si>
  <si>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</si>
  <si>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</si>
  <si>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</si>
  <si>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</si>
  <si>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</si>
  <si>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</si>
  <si>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</si>
  <si>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</si>
  <si>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</si>
  <si>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</si>
  <si>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</si>
  <si>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</si>
  <si>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</si>
  <si>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</si>
  <si>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</si>
  <si>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</si>
  <si>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</si>
  <si>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</si>
  <si>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</si>
  <si>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</si>
  <si>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</si>
  <si>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</si>
  <si>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</si>
  <si>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</si>
  <si>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</si>
  <si>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</si>
  <si>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</si>
  <si>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</si>
  <si>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</si>
  <si>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</si>
  <si>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</si>
  <si>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</si>
  <si>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</si>
  <si>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</si>
  <si>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</si>
  <si>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</si>
  <si>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</si>
  <si>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</si>
  <si>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</si>
  <si>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</si>
  <si>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</si>
  <si>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</si>
  <si>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</si>
  <si>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</si>
  <si>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</si>
  <si>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</si>
  <si>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</si>
  <si>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</si>
  <si>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</si>
  <si>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</si>
  <si>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</si>
  <si>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</si>
  <si>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</si>
  <si>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</si>
  <si>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</si>
  <si>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</si>
  <si>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</si>
  <si>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</si>
  <si>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</si>
  <si>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</si>
  <si>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</si>
  <si>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</si>
  <si>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</si>
  <si>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</si>
  <si>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</si>
  <si>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</si>
  <si>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</si>
  <si>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</si>
  <si>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</si>
  <si>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</si>
  <si>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</si>
  <si>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</si>
  <si>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</si>
  <si>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</si>
  <si>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</si>
  <si>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</si>
  <si>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</si>
  <si>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</si>
  <si>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</si>
  <si>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</si>
  <si>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</si>
  <si>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</si>
  <si>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</si>
  <si>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</si>
  <si>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</si>
  <si>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</si>
  <si>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</si>
  <si>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</si>
  <si>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</si>
  <si>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</si>
  <si>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</si>
  <si>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</si>
  <si>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</si>
  <si>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</si>
  <si>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</si>
  <si>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</si>
  <si>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</si>
  <si>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</si>
  <si>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</si>
  <si>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</si>
  <si>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</si>
  <si>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</si>
  <si>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</si>
  <si>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</si>
  <si>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</si>
  <si>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</si>
  <si>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</si>
  <si>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</si>
  <si>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</si>
  <si>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</si>
  <si>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</si>
  <si>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</si>
  <si>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</si>
  <si>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</si>
  <si>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</si>
  <si>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</si>
  <si>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</si>
  <si>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</si>
  <si>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</si>
  <si>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</si>
  <si>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</si>
  <si>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</si>
  <si>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</si>
  <si>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</si>
  <si>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</si>
  <si>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</si>
  <si>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</si>
  <si>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</si>
  <si>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</si>
  <si>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</si>
  <si>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</si>
  <si>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</si>
  <si>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</si>
  <si>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</si>
  <si>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</si>
  <si>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</si>
  <si>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</si>
  <si>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</si>
  <si>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</si>
  <si>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</si>
  <si>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</si>
  <si>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</si>
  <si>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</si>
  <si>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</si>
  <si>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</si>
  <si>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</si>
  <si>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</si>
  <si>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</si>
  <si>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</si>
  <si>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</si>
  <si>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</si>
  <si>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</si>
  <si>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</si>
  <si>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</si>
  <si>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</si>
  <si>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</si>
  <si>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</si>
  <si>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</si>
  <si>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</si>
  <si>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</si>
  <si>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</si>
  <si>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</si>
  <si>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</si>
  <si>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</si>
  <si>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</si>
  <si>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</si>
  <si>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</si>
  <si>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</si>
  <si>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</si>
  <si>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</si>
  <si>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</si>
  <si>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</si>
  <si>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</si>
  <si>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</si>
  <si>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</si>
  <si>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</si>
  <si>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</si>
  <si>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</si>
  <si>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</si>
  <si>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</si>
  <si>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</si>
  <si>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</si>
  <si>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</si>
  <si>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</si>
  <si>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</si>
  <si>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</si>
  <si>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</si>
  <si>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</si>
  <si>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</si>
  <si>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</si>
  <si>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</si>
  <si>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</si>
  <si>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</si>
  <si>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</si>
  <si>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</si>
  <si>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</si>
  <si>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</si>
  <si>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</si>
  <si>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</si>
  <si>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</si>
  <si>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</si>
  <si>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</si>
  <si>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</si>
  <si>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</si>
  <si>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</si>
  <si>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</si>
  <si>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</si>
  <si>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</si>
  <si>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</si>
  <si>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</si>
  <si>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</si>
  <si>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</si>
  <si>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</si>
  <si>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</si>
  <si>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</si>
  <si>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</si>
  <si>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</si>
  <si>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</si>
  <si>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</si>
  <si>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</si>
  <si>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</si>
  <si>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</si>
  <si>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</si>
  <si>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</si>
  <si>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</si>
  <si>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</si>
  <si>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</si>
  <si>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</si>
  <si>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</si>
  <si>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</si>
  <si>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</si>
  <si>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</si>
  <si>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</si>
  <si>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</si>
  <si>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</si>
  <si>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</si>
  <si>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</si>
  <si>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</si>
  <si>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</si>
  <si>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</si>
  <si>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</si>
  <si>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</si>
  <si>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</si>
  <si>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</si>
  <si>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</si>
  <si>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</si>
  <si>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</si>
  <si>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</si>
  <si>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</si>
  <si>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</si>
  <si>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</si>
  <si>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</si>
  <si>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</si>
  <si>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</si>
  <si>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</si>
  <si>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</si>
  <si>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</si>
  <si>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</si>
  <si>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</si>
  <si>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</si>
  <si>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</si>
  <si>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</si>
  <si>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</si>
  <si>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</si>
  <si>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</si>
  <si>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</si>
  <si>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</si>
  <si>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</si>
  <si>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</si>
  <si>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</si>
  <si>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</si>
  <si>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</si>
  <si>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</si>
  <si>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</si>
  <si>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</si>
  <si>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</si>
  <si>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</si>
  <si>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</si>
  <si>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</si>
  <si>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</si>
  <si>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</si>
  <si>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</si>
  <si>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</si>
  <si>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</si>
  <si>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</si>
  <si>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</si>
  <si>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</si>
  <si>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</si>
  <si>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</si>
  <si>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</si>
  <si>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</si>
  <si>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</si>
  <si>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</si>
  <si>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</si>
  <si>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</si>
  <si>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</si>
  <si>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</si>
  <si>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</si>
  <si>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</si>
  <si>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</si>
  <si>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</si>
  <si>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</si>
  <si>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</si>
  <si>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</si>
  <si>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</si>
  <si>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</si>
  <si>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</si>
  <si>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</si>
  <si>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</si>
  <si>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</si>
  <si>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</si>
  <si>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</si>
  <si>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</si>
  <si>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</si>
  <si>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</si>
  <si>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</si>
  <si>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</si>
  <si>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</si>
  <si>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</si>
  <si>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</si>
  <si>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</si>
  <si>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</si>
  <si>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</si>
  <si>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</si>
  <si>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</si>
  <si>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</si>
  <si>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</si>
  <si>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</si>
  <si>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</si>
  <si>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</si>
  <si>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</si>
  <si>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</si>
  <si>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</si>
  <si>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</si>
  <si>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</si>
  <si>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</si>
  <si>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</si>
  <si>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</si>
  <si>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</si>
  <si>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</si>
  <si>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</si>
  <si>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</si>
  <si>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</si>
  <si>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</si>
  <si>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</si>
  <si>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</si>
  <si>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</si>
  <si>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</si>
  <si>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</si>
  <si>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</si>
  <si>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</si>
  <si>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</si>
  <si>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</si>
  <si>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</si>
  <si>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</si>
  <si>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</si>
  <si>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</si>
  <si>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</si>
  <si>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</si>
  <si>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</si>
  <si>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</si>
  <si>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</si>
  <si>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</si>
  <si>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</si>
  <si>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</si>
  <si>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</si>
  <si>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</si>
  <si>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</si>
  <si>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</si>
  <si>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</si>
  <si>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</si>
  <si>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</si>
  <si>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</si>
  <si>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</si>
  <si>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</si>
  <si>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</si>
  <si>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</si>
  <si>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</si>
  <si>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</si>
  <si>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</si>
  <si>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</si>
  <si>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</si>
  <si>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</si>
  <si>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</si>
  <si>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</si>
  <si>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</si>
  <si>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</si>
  <si>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</si>
  <si>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</si>
  <si>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</si>
  <si>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</si>
  <si>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</si>
  <si>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</si>
  <si>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</si>
  <si>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</si>
  <si>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</si>
  <si>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</si>
  <si>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</si>
  <si>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</si>
  <si>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</si>
  <si>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</si>
  <si>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</si>
  <si>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</si>
  <si>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</si>
  <si>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</si>
  <si>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</si>
  <si>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</si>
  <si>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</si>
  <si>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</si>
  <si>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</si>
  <si>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</si>
  <si>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</si>
  <si>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</si>
  <si>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</si>
  <si>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</si>
  <si>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</si>
  <si>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</si>
  <si>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</si>
  <si>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</si>
  <si>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</si>
  <si>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</si>
  <si>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</si>
  <si>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</si>
  <si>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</si>
  <si>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</si>
  <si>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</si>
  <si>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</si>
  <si>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</si>
  <si>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</si>
  <si>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</si>
  <si>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</si>
  <si>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</si>
  <si>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</si>
  <si>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</si>
  <si>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</si>
  <si>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</si>
  <si>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</si>
  <si>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</si>
  <si>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</si>
  <si>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</si>
  <si>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</si>
  <si>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</si>
  <si>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</si>
  <si>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</si>
  <si>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</si>
  <si>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</si>
  <si>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</si>
  <si>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</si>
  <si>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</si>
  <si>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</si>
  <si>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</si>
  <si>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</si>
  <si>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</si>
  <si>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</si>
  <si>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</si>
  <si>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</si>
  <si>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</si>
  <si>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</si>
  <si>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</si>
  <si>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</si>
  <si>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</si>
  <si>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</si>
  <si>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</si>
  <si>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</si>
  <si>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</si>
  <si>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</si>
  <si>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</si>
  <si>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</si>
  <si>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</si>
  <si>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</si>
  <si>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</si>
  <si>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</si>
  <si>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</si>
  <si>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</si>
  <si>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</si>
  <si>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</si>
  <si>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</si>
  <si>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</si>
  <si>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</si>
  <si>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</si>
  <si>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</si>
  <si>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</si>
  <si>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</si>
  <si>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</si>
  <si>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</si>
  <si>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</si>
  <si>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</si>
  <si>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</si>
  <si>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</si>
  <si>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</si>
  <si>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</si>
  <si>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</si>
  <si>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</si>
  <si>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</si>
  <si>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</si>
  <si>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</si>
  <si>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</si>
  <si>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</si>
  <si>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</si>
  <si>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</si>
  <si>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</si>
  <si>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</si>
  <si>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</si>
  <si>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</si>
  <si>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</si>
  <si>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</si>
  <si>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</si>
  <si>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</si>
  <si>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</si>
  <si>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</si>
  <si>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</si>
  <si>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</si>
  <si>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</si>
  <si>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</si>
  <si>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</si>
  <si>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</si>
  <si>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</si>
  <si>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</si>
  <si>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</si>
  <si>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</si>
  <si>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</si>
  <si>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</si>
  <si>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</si>
  <si>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</si>
  <si>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</si>
  <si>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</si>
  <si>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</si>
  <si>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</si>
  <si>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</si>
  <si>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</si>
  <si>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</si>
  <si>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</si>
  <si>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</si>
  <si>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</si>
  <si>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</si>
  <si>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</si>
  <si>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</si>
  <si>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</si>
  <si>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</si>
  <si>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</si>
  <si>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</si>
  <si>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</si>
  <si>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</si>
  <si>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</si>
  <si>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</si>
  <si>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</si>
  <si>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</si>
  <si>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</si>
  <si>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</si>
  <si>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</si>
  <si>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</si>
  <si>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</si>
  <si>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</si>
  <si>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</si>
  <si>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</si>
  <si>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</si>
  <si>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</si>
  <si>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</si>
  <si>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</si>
  <si>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</si>
  <si>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</si>
  <si>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</si>
  <si>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</si>
  <si>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</si>
  <si>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</si>
  <si>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</si>
  <si>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</si>
  <si>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</si>
  <si>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</si>
  <si>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</si>
  <si>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</si>
  <si>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</si>
  <si>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</si>
  <si>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</si>
  <si>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</si>
  <si>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</si>
  <si>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</si>
  <si>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</si>
  <si>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</si>
  <si>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</si>
  <si>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</si>
  <si>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</si>
  <si>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</si>
  <si>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</si>
  <si>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</si>
  <si>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</si>
  <si>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</si>
  <si>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</si>
  <si>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</si>
  <si>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</si>
  <si>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</si>
  <si>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</si>
  <si>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</si>
  <si>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</si>
  <si>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</si>
  <si>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</si>
  <si>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</si>
  <si>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</si>
  <si>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</si>
  <si>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</si>
  <si>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</si>
  <si>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</si>
  <si>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</si>
  <si>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</si>
  <si>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</si>
  <si>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</si>
  <si>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</si>
  <si>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</si>
  <si>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</si>
  <si>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</si>
  <si>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</si>
  <si>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</si>
  <si>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</si>
  <si>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</si>
  <si>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</si>
  <si>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</si>
  <si>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</si>
  <si>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</si>
  <si>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</si>
  <si>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</si>
  <si>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</si>
  <si>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</si>
  <si>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</si>
  <si>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</si>
  <si>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</si>
  <si>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</si>
  <si>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</si>
  <si>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</si>
  <si>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</si>
  <si>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</si>
  <si>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</si>
  <si>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</si>
  <si>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</si>
  <si>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</si>
  <si>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</si>
  <si>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</si>
  <si>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</si>
  <si>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</si>
  <si>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</si>
  <si>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</si>
  <si>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</si>
  <si>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</si>
  <si>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</si>
  <si>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</si>
  <si>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</si>
  <si>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</si>
  <si>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</si>
  <si>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</si>
  <si>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</si>
  <si>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</si>
  <si>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</si>
  <si>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</si>
  <si>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</si>
  <si>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</si>
  <si>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</si>
  <si>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</si>
  <si>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</si>
  <si>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</si>
  <si>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</si>
  <si>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</si>
  <si>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</si>
  <si>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</si>
  <si>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</si>
  <si>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</si>
  <si>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</si>
  <si>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</si>
  <si>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</si>
  <si>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</si>
  <si>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</si>
  <si>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</si>
  <si>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</si>
  <si>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</si>
  <si>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</si>
  <si>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</si>
  <si>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</si>
  <si>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</si>
  <si>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</si>
  <si>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</si>
  <si>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</si>
  <si>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</si>
  <si>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</si>
  <si>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</si>
  <si>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</si>
  <si>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</si>
  <si>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</si>
  <si>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</si>
  <si>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</si>
  <si>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</si>
  <si>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</si>
  <si>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</si>
  <si>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</si>
  <si>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</si>
  <si>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</si>
  <si>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</si>
  <si>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</si>
  <si>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</si>
  <si>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</si>
  <si>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</si>
  <si>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</si>
  <si>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</si>
  <si>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</si>
  <si>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</si>
  <si>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</si>
  <si>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</si>
  <si>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</si>
  <si>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</si>
  <si>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</si>
  <si>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</si>
  <si>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</si>
  <si>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</si>
  <si>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</si>
  <si>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</si>
  <si>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</si>
  <si>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</si>
  <si>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</si>
  <si>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</si>
  <si>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</si>
  <si>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</si>
  <si>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</si>
  <si>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</si>
  <si>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</si>
  <si>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</si>
  <si>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</si>
  <si>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</si>
  <si>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</si>
  <si>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</si>
  <si>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</si>
  <si>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</si>
  <si>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</si>
  <si>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</si>
  <si>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</si>
  <si>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</si>
  <si>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</si>
  <si>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</si>
  <si>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</si>
  <si>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</si>
  <si>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</si>
  <si>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</si>
  <si>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</si>
  <si>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</si>
  <si>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</si>
  <si>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</si>
  <si>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</si>
  <si>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</si>
  <si>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</si>
  <si>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</si>
  <si>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</si>
  <si>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</si>
  <si>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</si>
  <si>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</si>
  <si>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</si>
  <si>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</si>
  <si>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</si>
  <si>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</si>
  <si>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</si>
  <si>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</si>
  <si>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</si>
  <si>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</si>
  <si>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</si>
  <si>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</si>
  <si>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</si>
  <si>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</si>
  <si>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</si>
  <si>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</si>
  <si>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</si>
  <si>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</si>
  <si>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</si>
  <si>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</si>
  <si>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</si>
  <si>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</si>
  <si>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</si>
  <si>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</si>
  <si>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</si>
  <si>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</si>
  <si>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</si>
  <si>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</si>
  <si>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</si>
  <si>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</si>
  <si>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</si>
  <si>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</si>
  <si>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</si>
  <si>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</si>
  <si>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</si>
  <si>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</si>
  <si>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</si>
  <si>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</si>
  <si>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</si>
  <si>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</si>
  <si>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</si>
  <si>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</si>
  <si>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</si>
  <si>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</si>
  <si>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</si>
  <si>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</si>
  <si>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</si>
  <si>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</si>
  <si>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</si>
  <si>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</si>
  <si>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</si>
  <si>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</si>
  <si>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</si>
  <si>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</si>
  <si>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</si>
  <si>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</si>
  <si>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</si>
  <si>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</si>
  <si>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</si>
  <si>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</si>
  <si>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</si>
  <si>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</si>
  <si>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</si>
  <si>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</si>
  <si>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</si>
  <si>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</si>
  <si>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</si>
  <si>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</si>
  <si>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</si>
  <si>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</si>
  <si>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</si>
  <si>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</si>
  <si>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</si>
  <si>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</si>
  <si>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</si>
  <si>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</si>
  <si>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</si>
  <si>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</si>
  <si>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</si>
  <si>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</si>
  <si>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</si>
  <si>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</si>
  <si>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</si>
  <si>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</si>
  <si>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</si>
  <si>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</si>
  <si>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</si>
  <si>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</si>
  <si>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</si>
  <si>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</si>
  <si>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</si>
  <si>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</si>
  <si>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</si>
  <si>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</si>
  <si>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</si>
  <si>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</si>
  <si>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</si>
  <si>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</si>
  <si>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</si>
  <si>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</si>
  <si>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</si>
  <si>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</si>
  <si>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</si>
  <si>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</si>
  <si>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</si>
  <si>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</si>
  <si>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</si>
  <si>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</si>
  <si>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</si>
  <si>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</si>
  <si>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</si>
  <si>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</si>
  <si>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</si>
  <si>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</si>
  <si>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</si>
  <si>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</si>
  <si>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</si>
  <si>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</si>
  <si>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</si>
  <si>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</si>
  <si>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</si>
  <si>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</si>
  <si>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</si>
  <si>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</si>
  <si>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</si>
  <si>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</si>
  <si>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</si>
  <si>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</si>
  <si>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</si>
  <si>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</si>
  <si>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</si>
  <si>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</si>
  <si>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</si>
  <si>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</si>
  <si>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</si>
  <si>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</si>
  <si>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</si>
  <si>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</si>
  <si>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</si>
  <si>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</si>
  <si>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</si>
  <si>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</si>
  <si>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</si>
  <si>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</si>
  <si>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</si>
  <si>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</si>
  <si>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</si>
  <si>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</si>
  <si>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</si>
  <si>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</si>
  <si>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</si>
  <si>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</si>
  <si>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</si>
  <si>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</si>
  <si>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</si>
  <si>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</si>
  <si>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</si>
  <si>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</si>
  <si>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</si>
  <si>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</si>
  <si>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</si>
  <si>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</si>
  <si>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</si>
  <si>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</si>
  <si>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</si>
  <si>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</si>
  <si>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</si>
  <si>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</si>
  <si>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</si>
  <si>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</si>
  <si>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</si>
  <si>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</si>
  <si>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</si>
  <si>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</si>
  <si>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</si>
  <si>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</si>
  <si>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</si>
  <si>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</si>
  <si>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</si>
  <si>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</si>
  <si>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</si>
  <si>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</si>
  <si>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</si>
  <si>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</si>
  <si>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</si>
  <si>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</si>
  <si>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</si>
  <si>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</si>
  <si>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</si>
  <si>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</si>
  <si>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</si>
  <si>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</si>
  <si>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</si>
  <si>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</si>
  <si>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</si>
  <si>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</si>
  <si>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</si>
  <si>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</si>
  <si>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</si>
  <si>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</si>
  <si>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</si>
  <si>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</si>
  <si>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</si>
  <si>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</si>
  <si>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</si>
  <si>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</si>
  <si>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</si>
  <si>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</si>
  <si>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</si>
  <si>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</si>
  <si>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</si>
  <si>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</si>
  <si>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</si>
  <si>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</si>
  <si>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</si>
  <si>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</si>
  <si>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</si>
  <si>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</si>
  <si>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</si>
  <si>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</si>
  <si>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</si>
  <si>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</si>
  <si>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</si>
  <si>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</si>
  <si>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</si>
  <si>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</si>
  <si>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</si>
  <si>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</si>
  <si>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</si>
  <si>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</si>
  <si>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</si>
  <si>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</si>
  <si>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</si>
  <si>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</si>
  <si>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</si>
  <si>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</si>
  <si>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</si>
  <si>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</si>
  <si>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</si>
  <si>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</si>
  <si>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</si>
  <si>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</si>
  <si>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</si>
  <si>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</si>
  <si>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</si>
  <si>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</si>
  <si>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</si>
  <si>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</si>
  <si>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</si>
  <si>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</si>
  <si>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</si>
  <si>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</si>
  <si>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</si>
  <si>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</si>
  <si>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</si>
  <si>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</si>
  <si>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</si>
  <si>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</si>
  <si>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</si>
  <si>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</si>
  <si>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</si>
  <si>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</si>
  <si>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</si>
  <si>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</si>
  <si>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</si>
  <si>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</si>
  <si>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</si>
  <si>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</si>
  <si>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</si>
  <si>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</si>
  <si>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</si>
  <si>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</si>
  <si>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</si>
  <si>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</si>
  <si>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</si>
  <si>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</si>
  <si>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</si>
  <si>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</si>
  <si>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</si>
  <si>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</si>
  <si>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</si>
  <si>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</si>
  <si>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</si>
  <si>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</si>
  <si>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</si>
  <si>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</si>
  <si>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</si>
  <si>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</si>
  <si>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</si>
  <si>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</si>
  <si>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</si>
  <si>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</si>
  <si>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</si>
  <si>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</si>
  <si>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</si>
  <si>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</si>
  <si>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</si>
  <si>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</si>
  <si>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</si>
  <si>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</si>
  <si>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</si>
  <si>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</si>
  <si>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</si>
  <si>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</si>
  <si>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</si>
  <si>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</si>
  <si>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</si>
  <si>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</si>
  <si>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</si>
  <si>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</si>
  <si>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</si>
  <si>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</si>
  <si>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</si>
  <si>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</si>
  <si>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</si>
  <si>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</si>
  <si>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</si>
  <si>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</si>
  <si>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</si>
  <si>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</si>
  <si>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</si>
  <si>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</si>
  <si>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</si>
  <si>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</si>
  <si>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</si>
  <si>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</si>
  <si>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</si>
  <si>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</si>
  <si>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</si>
  <si>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</si>
  <si>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</si>
  <si>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</si>
  <si>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</si>
  <si>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</si>
  <si>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</si>
  <si>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</si>
  <si>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</si>
  <si>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</si>
  <si>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</si>
  <si>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</si>
  <si>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</si>
  <si>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</si>
  <si>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</si>
  <si>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</si>
  <si>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</si>
  <si>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</si>
  <si>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</si>
  <si>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</si>
  <si>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</si>
  <si>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</si>
  <si>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</si>
  <si>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</si>
  <si>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</si>
  <si>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</si>
  <si>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</si>
  <si>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</si>
  <si>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</si>
  <si>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</si>
  <si>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</si>
  <si>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</si>
  <si>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</si>
  <si>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</si>
  <si>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</si>
  <si>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</si>
  <si>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</si>
  <si>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</si>
  <si>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</si>
  <si>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</si>
  <si>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</si>
  <si>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</si>
  <si>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</si>
  <si>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</si>
  <si>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</si>
  <si>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</si>
  <si>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</si>
  <si>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</si>
  <si>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</si>
  <si>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</si>
  <si>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</si>
  <si>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</si>
  <si>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</si>
  <si>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</si>
  <si>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</si>
  <si>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</si>
  <si>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</si>
  <si>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</si>
  <si>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</si>
  <si>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</si>
  <si>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</si>
  <si>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</si>
  <si>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</si>
  <si>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</si>
  <si>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</si>
  <si>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</si>
  <si>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</si>
  <si>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</si>
  <si>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</si>
  <si>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</si>
  <si>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</si>
  <si>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</si>
  <si>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</si>
  <si>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</si>
  <si>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</si>
  <si>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</si>
  <si>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</si>
  <si>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</si>
  <si>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</si>
  <si>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</si>
  <si>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</si>
  <si>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</si>
  <si>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</si>
  <si>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</si>
  <si>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</si>
  <si>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</si>
  <si>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</si>
  <si>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</si>
  <si>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</si>
  <si>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</si>
  <si>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</si>
  <si>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</si>
  <si>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</si>
  <si>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</si>
  <si>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</si>
  <si>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</si>
  <si>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</si>
  <si>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</si>
  <si>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</si>
  <si>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</si>
  <si>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</si>
  <si>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</si>
  <si>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</si>
  <si>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</si>
  <si>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</si>
  <si>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</si>
  <si>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</si>
  <si>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</si>
  <si>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</si>
  <si>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</si>
  <si>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</si>
  <si>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</si>
  <si>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</si>
  <si>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</si>
  <si>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</si>
  <si>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</si>
  <si>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</si>
  <si>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</si>
  <si>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</si>
  <si>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</si>
  <si>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</si>
  <si>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</si>
  <si>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</si>
  <si>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</si>
  <si>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</si>
  <si>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</si>
  <si>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</si>
  <si>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</si>
  <si>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</si>
  <si>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</si>
  <si>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</si>
  <si>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</si>
  <si>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</si>
  <si>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</si>
  <si>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</si>
  <si>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</si>
  <si>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</si>
  <si>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</si>
  <si>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</si>
  <si>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</si>
  <si>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</si>
  <si>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</si>
  <si>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</si>
  <si>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</si>
  <si>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</si>
  <si>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</si>
  <si>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</si>
  <si>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</si>
  <si>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</si>
  <si>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</si>
  <si>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</si>
  <si>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</si>
  <si>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</si>
  <si>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</si>
  <si>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</si>
  <si>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</si>
  <si>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</si>
  <si>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</si>
  <si>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</si>
  <si>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</si>
  <si>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</si>
  <si>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</si>
  <si>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</si>
  <si>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</si>
  <si>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</si>
  <si>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</si>
  <si>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</si>
  <si>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</si>
  <si>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</si>
  <si>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</si>
  <si>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</si>
  <si>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</si>
  <si>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</si>
  <si>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</si>
  <si>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</si>
  <si>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</si>
  <si>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</si>
  <si>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</si>
  <si>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</si>
  <si>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</si>
  <si>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</si>
  <si>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</si>
  <si>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</si>
  <si>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</si>
  <si>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</si>
  <si>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</si>
  <si>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</si>
  <si>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</si>
  <si>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</si>
  <si>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</si>
  <si>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</si>
  <si>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</si>
  <si>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</si>
  <si>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</si>
  <si>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</si>
  <si>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</si>
  <si>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</si>
  <si>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</si>
  <si>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</si>
  <si>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</si>
  <si>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</si>
  <si>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</si>
  <si>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</si>
  <si>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</si>
  <si>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</si>
  <si>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</si>
  <si>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</si>
  <si>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</si>
  <si>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</si>
  <si>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</si>
  <si>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</si>
  <si>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</si>
  <si>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</si>
  <si>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</si>
  <si>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</si>
  <si>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</si>
  <si>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</si>
  <si>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</si>
  <si>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</si>
  <si>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</si>
  <si>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</si>
  <si>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</si>
  <si>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</si>
  <si>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</si>
  <si>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</si>
  <si>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</si>
  <si>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</si>
  <si>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</si>
  <si>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</si>
  <si>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</si>
  <si>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</si>
  <si>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</si>
  <si>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</si>
  <si>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</si>
  <si>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</si>
  <si>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</si>
  <si>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</si>
  <si>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</si>
  <si>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</si>
  <si>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</si>
  <si>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</si>
  <si>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</si>
  <si>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</si>
  <si>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</si>
  <si>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</si>
  <si>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</si>
  <si>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</si>
  <si>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</si>
  <si>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</si>
  <si>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</si>
  <si>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</si>
  <si>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</si>
  <si>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</si>
  <si>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</si>
  <si>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</si>
  <si>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</si>
  <si>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</si>
  <si>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</si>
  <si>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</si>
  <si>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</si>
  <si>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</si>
  <si>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</si>
  <si>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</si>
  <si>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</si>
  <si>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</si>
  <si>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</si>
  <si>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</si>
  <si>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</si>
  <si>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</si>
  <si>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</si>
  <si>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</si>
  <si>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</si>
  <si>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</si>
  <si>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</si>
  <si>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</si>
  <si>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</si>
  <si>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</si>
  <si>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</si>
  <si>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</si>
  <si>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</si>
  <si>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</si>
  <si>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</si>
  <si>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</si>
  <si>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</si>
  <si>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</si>
  <si>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</si>
  <si>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</si>
  <si>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</si>
  <si>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</si>
  <si>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</si>
  <si>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</si>
  <si>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</si>
  <si>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</si>
  <si>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</si>
  <si>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</si>
  <si>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</si>
  <si>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</si>
  <si>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</si>
  <si>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</si>
  <si>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</si>
  <si>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</si>
  <si>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</si>
  <si>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</si>
  <si>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</si>
  <si>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</si>
  <si>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</si>
  <si>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</si>
  <si>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</si>
  <si>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</si>
  <si>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</si>
  <si>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</si>
  <si>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</si>
  <si>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</si>
  <si>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</si>
  <si>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</si>
  <si>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</si>
  <si>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</si>
  <si>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</si>
  <si>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</si>
  <si>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</si>
  <si>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</si>
  <si>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</si>
  <si>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</si>
  <si>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</si>
  <si>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</si>
  <si>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</si>
  <si>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</si>
  <si>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</si>
  <si>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</si>
  <si>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</si>
  <si>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</si>
  <si>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</si>
  <si>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</si>
  <si>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</si>
  <si>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</si>
  <si>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</si>
  <si>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</si>
  <si>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</si>
  <si>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</si>
  <si>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</si>
  <si>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</si>
  <si>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</si>
  <si>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</si>
  <si>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</si>
  <si>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</si>
  <si>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</si>
  <si>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</si>
  <si>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</si>
  <si>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</si>
  <si>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</si>
  <si>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</si>
  <si>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</si>
  <si>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</si>
  <si>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</si>
  <si>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</si>
  <si>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</si>
  <si>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</si>
  <si>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</si>
  <si>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</si>
  <si>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</si>
  <si>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</si>
  <si>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</si>
  <si>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</si>
  <si>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</si>
  <si>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</si>
  <si>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</si>
  <si>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</si>
  <si>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</si>
  <si>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</si>
  <si>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</si>
  <si>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</si>
  <si>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</si>
  <si>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</si>
  <si>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</si>
  <si>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</si>
  <si>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</si>
  <si>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</si>
  <si>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</si>
  <si>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</si>
  <si>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</si>
  <si>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</si>
  <si>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</si>
  <si>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</si>
  <si>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</si>
  <si>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</si>
  <si>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</si>
  <si>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</si>
  <si>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</si>
  <si>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</si>
  <si>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</si>
  <si>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</si>
  <si>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</si>
  <si>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</si>
  <si>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</si>
  <si>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</si>
  <si>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</si>
  <si>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</si>
  <si>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</si>
  <si>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</si>
  <si>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</si>
  <si>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</si>
  <si>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</si>
  <si>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</si>
  <si>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</si>
  <si>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</si>
  <si>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</si>
  <si>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</si>
  <si>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</si>
  <si>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</si>
  <si>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</si>
  <si>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</si>
  <si>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</si>
  <si>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</si>
  <si>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</si>
  <si>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</si>
  <si>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</si>
  <si>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</si>
  <si>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</si>
  <si>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</si>
  <si>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</si>
  <si>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</si>
  <si>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</si>
  <si>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</si>
  <si>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</si>
  <si>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</si>
  <si>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</si>
  <si>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</si>
  <si>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</si>
  <si>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</si>
  <si>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</si>
  <si>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</si>
  <si>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</si>
  <si>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</si>
  <si>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</si>
  <si>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</si>
  <si>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</si>
  <si>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</si>
  <si>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</si>
  <si>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</si>
  <si>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</si>
  <si>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</si>
  <si>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</si>
  <si>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</si>
  <si>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</si>
  <si>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</si>
  <si>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</si>
  <si>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</si>
  <si>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</si>
  <si>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</si>
  <si>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</si>
  <si>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</si>
  <si>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</si>
  <si>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</si>
  <si>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</si>
  <si>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</si>
  <si>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</si>
  <si>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</si>
  <si>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</si>
  <si>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</si>
  <si>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</si>
  <si>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</si>
  <si>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</si>
  <si>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</si>
  <si>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</si>
  <si>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</si>
  <si>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</si>
  <si>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</si>
  <si>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</si>
  <si>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</si>
  <si>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</si>
  <si>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</si>
  <si>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</si>
  <si>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</si>
  <si>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</si>
  <si>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</si>
  <si>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</si>
  <si>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</si>
  <si>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</si>
  <si>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</si>
  <si>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</si>
  <si>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</si>
  <si>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</si>
  <si>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</si>
  <si>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</si>
  <si>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</si>
  <si>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</si>
  <si>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</si>
  <si>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</si>
  <si>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</si>
  <si>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</si>
  <si>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</si>
  <si>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</si>
  <si>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</si>
  <si>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</si>
  <si>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</si>
  <si>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</si>
  <si>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</si>
  <si>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</si>
  <si>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</si>
  <si>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</si>
  <si>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</si>
  <si>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</si>
  <si>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</si>
  <si>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</si>
  <si>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</si>
  <si>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</si>
  <si>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</si>
  <si>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</si>
  <si>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</si>
  <si>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</si>
  <si>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</si>
  <si>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</si>
  <si>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</si>
  <si>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</si>
  <si>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</si>
  <si>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</si>
  <si>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</si>
  <si>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</si>
  <si>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</si>
  <si>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</si>
  <si>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</si>
  <si>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</si>
  <si>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</si>
  <si>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</si>
  <si>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</si>
  <si>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</si>
  <si>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</si>
  <si>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</si>
  <si>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</si>
  <si>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</si>
  <si>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</si>
  <si>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</si>
  <si>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</si>
  <si>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</si>
  <si>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</si>
  <si>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</si>
  <si>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</si>
  <si>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</si>
  <si>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</si>
  <si>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</si>
  <si>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</si>
  <si>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</si>
  <si>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</si>
  <si>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</si>
  <si>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</si>
  <si>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</si>
  <si>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</si>
  <si>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</si>
  <si>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</si>
  <si>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</si>
  <si>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</si>
  <si>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</si>
  <si>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</si>
  <si>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</si>
  <si>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</si>
  <si>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</si>
  <si>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</si>
  <si>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</si>
  <si>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</si>
  <si>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</si>
  <si>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</si>
  <si>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</si>
  <si>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</si>
  <si>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</si>
  <si>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</si>
  <si>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</si>
  <si>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</si>
  <si>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</si>
  <si>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</si>
  <si>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</si>
  <si>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</si>
  <si>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</si>
  <si>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</si>
  <si>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</si>
  <si>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</si>
  <si>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</si>
  <si>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</si>
  <si>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</si>
  <si>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</si>
  <si>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</si>
  <si>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</si>
  <si>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</si>
  <si>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</si>
  <si>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</si>
  <si>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</si>
  <si>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</si>
  <si>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</si>
  <si>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</si>
  <si>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</si>
  <si>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</si>
  <si>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</si>
  <si>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</si>
  <si>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</si>
  <si>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</si>
  <si>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</si>
  <si>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</si>
  <si>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</si>
  <si>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</si>
  <si>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</si>
  <si>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</si>
  <si>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</si>
  <si>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</si>
  <si>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</si>
  <si>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</si>
  <si>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</si>
  <si>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</si>
  <si>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</si>
  <si>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</si>
  <si>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</si>
  <si>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</si>
  <si>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</si>
  <si>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</si>
  <si>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</si>
  <si>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</si>
  <si>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</si>
  <si>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</si>
  <si>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</si>
  <si>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</si>
  <si>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</si>
  <si>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</si>
  <si>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</si>
  <si>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</si>
  <si>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</si>
  <si>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</si>
  <si>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</si>
  <si>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</si>
  <si>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</si>
  <si>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</si>
  <si>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</si>
  <si>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</si>
  <si>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</si>
  <si>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</si>
  <si>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</si>
  <si>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</si>
  <si>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</si>
  <si>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</si>
  <si>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</si>
  <si>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</si>
  <si>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</si>
  <si>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</si>
  <si>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</si>
  <si>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</si>
  <si>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</si>
  <si>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</si>
  <si>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</si>
  <si>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</si>
  <si>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</si>
  <si>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</si>
  <si>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</si>
  <si>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</si>
  <si>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</si>
  <si>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</si>
  <si>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</si>
  <si>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</si>
  <si>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</si>
  <si>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</si>
  <si>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</si>
  <si>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</si>
  <si>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</si>
  <si>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</si>
  <si>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</si>
  <si>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</si>
  <si>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</si>
  <si>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</si>
  <si>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</si>
  <si>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</si>
  <si>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</si>
  <si>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</si>
  <si>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</si>
  <si>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</si>
  <si>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</si>
  <si>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</si>
  <si>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</si>
  <si>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</si>
  <si>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</si>
  <si>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</si>
  <si>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</si>
  <si>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</si>
  <si>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</si>
  <si>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</si>
  <si>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</si>
  <si>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</si>
  <si>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</si>
  <si>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</si>
  <si>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</si>
  <si>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</si>
  <si>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</si>
  <si>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</si>
  <si>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</si>
  <si>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</si>
  <si>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</si>
  <si>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</si>
  <si>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</si>
  <si>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</si>
  <si>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</si>
  <si>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</si>
  <si>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</si>
  <si>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</si>
  <si>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</si>
  <si>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</si>
  <si>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</si>
  <si>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</si>
  <si>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</si>
  <si>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</si>
  <si>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</si>
  <si>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</si>
  <si>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</si>
  <si>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</si>
  <si>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</si>
  <si>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</si>
  <si>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</si>
  <si>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</si>
  <si>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</si>
  <si>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</si>
  <si>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</si>
  <si>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</si>
  <si>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</si>
  <si>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</si>
  <si>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</si>
  <si>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</si>
  <si>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</si>
  <si>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</si>
  <si>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</si>
  <si>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</si>
  <si>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</si>
  <si>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</si>
  <si>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</si>
  <si>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</si>
  <si>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</si>
  <si>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</si>
  <si>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</si>
  <si>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</si>
  <si>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</si>
  <si>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</si>
  <si>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</si>
  <si>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</si>
  <si>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</si>
  <si>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</si>
  <si>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</si>
  <si>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</si>
  <si>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</si>
  <si>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</si>
  <si>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</si>
  <si>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</si>
  <si>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</si>
  <si>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</si>
  <si>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</si>
  <si>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</si>
  <si>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</si>
  <si>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</si>
  <si>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</si>
  <si>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</si>
  <si>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</si>
  <si>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</si>
  <si>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</si>
  <si>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</si>
  <si>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</si>
  <si>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</si>
  <si>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</si>
  <si>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</si>
  <si>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</si>
  <si>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</si>
  <si>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</si>
  <si>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</si>
  <si>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</si>
  <si>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</si>
  <si>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</si>
  <si>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</si>
  <si>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</si>
  <si>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</si>
  <si>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</si>
  <si>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</si>
  <si>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</si>
  <si>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</si>
  <si>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</si>
  <si>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</si>
  <si>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</si>
  <si>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</si>
  <si>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</si>
  <si>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</si>
  <si>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</si>
  <si>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</si>
  <si>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</si>
  <si>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</si>
  <si>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</si>
  <si>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</si>
  <si>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</si>
  <si>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</si>
  <si>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</si>
  <si>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</si>
  <si>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</si>
  <si>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</si>
  <si>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</si>
  <si>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</si>
  <si>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</si>
  <si>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</si>
  <si>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</si>
  <si>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</si>
  <si>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</si>
  <si>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</si>
  <si>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</si>
  <si>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</si>
  <si>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</si>
  <si>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</si>
  <si>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</si>
  <si>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</si>
  <si>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</si>
  <si>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</si>
  <si>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</si>
  <si>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</si>
  <si>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</si>
  <si>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</si>
  <si>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</si>
  <si>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</si>
  <si>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</si>
  <si>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</si>
  <si>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</si>
  <si>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</si>
  <si>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</si>
  <si>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</si>
  <si>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</si>
  <si>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</si>
  <si>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</si>
  <si>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</si>
  <si>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</si>
  <si>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</si>
  <si>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</si>
  <si>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</si>
  <si>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</si>
  <si>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</si>
  <si>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</si>
  <si>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</si>
  <si>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</si>
  <si>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</si>
  <si>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</si>
  <si>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</si>
  <si>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</si>
  <si>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</si>
  <si>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</si>
  <si>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</si>
  <si>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</si>
  <si>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</si>
  <si>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</si>
  <si>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</si>
  <si>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</si>
  <si>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</si>
  <si>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</si>
  <si>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</si>
  <si>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</si>
  <si>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</si>
  <si>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</si>
  <si>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</si>
  <si>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</si>
  <si>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</si>
  <si>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</si>
  <si>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</si>
  <si>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</si>
  <si>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</si>
  <si>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</si>
  <si>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</si>
  <si>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</si>
  <si>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</si>
  <si>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</si>
  <si>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</si>
  <si>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</si>
  <si>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</si>
  <si>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</si>
  <si>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</si>
  <si>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</si>
  <si>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</si>
  <si>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</si>
  <si>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</si>
  <si>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</si>
  <si>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</si>
  <si>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</si>
  <si>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</si>
  <si>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</si>
  <si>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</si>
  <si>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</si>
  <si>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</si>
  <si>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</si>
  <si>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</si>
  <si>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</si>
  <si>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</si>
  <si>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</si>
  <si>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</si>
  <si>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</si>
  <si>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</si>
  <si>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</si>
  <si>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</si>
  <si>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</si>
  <si>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</si>
  <si>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</si>
  <si>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</si>
  <si>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</si>
  <si>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</si>
  <si>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</si>
  <si>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</si>
  <si>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</si>
  <si>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</si>
  <si>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</si>
  <si>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</si>
  <si>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</si>
  <si>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</si>
  <si>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</si>
  <si>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</si>
  <si>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</si>
  <si>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</si>
  <si>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</si>
  <si>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</si>
  <si>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</si>
  <si>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</si>
  <si>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</si>
  <si>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</si>
  <si>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</si>
  <si>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</si>
  <si>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</si>
  <si>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</si>
  <si>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</si>
  <si>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</si>
  <si>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</si>
  <si>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</si>
  <si>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</si>
  <si>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</si>
  <si>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</si>
  <si>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</si>
  <si>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</si>
  <si>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</si>
  <si>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</si>
  <si>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</si>
  <si>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</si>
  <si>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</si>
  <si>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</si>
  <si>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</si>
  <si>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</si>
  <si>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</si>
  <si>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</si>
  <si>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</si>
  <si>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</si>
  <si>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</si>
  <si>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</si>
  <si>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</si>
  <si>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</si>
  <si>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</si>
  <si>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</si>
  <si>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</si>
  <si>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</si>
  <si>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</si>
  <si>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</si>
  <si>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</si>
  <si>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</si>
  <si>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</si>
  <si>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</si>
  <si>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</si>
  <si>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</si>
  <si>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</si>
  <si>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</si>
  <si>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</si>
  <si>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</si>
  <si>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</si>
  <si>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</si>
  <si>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</si>
  <si>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</si>
  <si>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</si>
  <si>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</si>
  <si>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</si>
  <si>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</si>
  <si>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</si>
  <si>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</si>
  <si>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</si>
  <si>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</si>
  <si>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</si>
  <si>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</si>
  <si>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</si>
  <si>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</si>
  <si>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</si>
  <si>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</si>
  <si>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</si>
  <si>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</si>
  <si>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</si>
  <si>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</si>
  <si>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</si>
  <si>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</si>
  <si>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</si>
  <si>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</si>
  <si>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</si>
  <si>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</si>
  <si>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</si>
  <si>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</si>
  <si>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</si>
  <si>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</si>
  <si>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</si>
  <si>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</si>
  <si>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</si>
  <si>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</si>
  <si>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</si>
  <si>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</si>
  <si>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</si>
  <si>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</si>
  <si>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</si>
  <si>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</si>
  <si>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</si>
  <si>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</si>
  <si>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</si>
  <si>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</si>
  <si>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</si>
  <si>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</si>
  <si>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</si>
  <si>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</si>
  <si>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</si>
  <si>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</si>
  <si>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</si>
  <si>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</si>
  <si>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</si>
  <si>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</si>
  <si>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</si>
  <si>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</si>
  <si>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</si>
  <si>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</si>
  <si>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</si>
  <si>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</si>
  <si>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</si>
  <si>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</si>
  <si>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</si>
  <si>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</si>
  <si>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</si>
  <si>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</si>
  <si>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</si>
  <si>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</si>
  <si>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</si>
  <si>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</si>
  <si>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</si>
  <si>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</si>
  <si>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</si>
  <si>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</si>
  <si>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</si>
  <si>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</si>
  <si>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</si>
  <si>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</si>
  <si>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</si>
  <si>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</si>
  <si>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</si>
  <si>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</si>
  <si>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</si>
  <si>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</si>
  <si>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</si>
  <si>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</si>
  <si>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</si>
  <si>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</si>
  <si>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</si>
  <si>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</si>
  <si>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</si>
  <si>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</si>
  <si>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</si>
  <si>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</si>
  <si>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</si>
  <si>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</si>
  <si>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</si>
  <si>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</si>
  <si>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</si>
  <si>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</si>
  <si>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</si>
  <si>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</si>
  <si>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</si>
  <si>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</si>
  <si>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</si>
  <si>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</si>
  <si>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</si>
  <si>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</si>
  <si>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</si>
  <si>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</si>
  <si>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</si>
  <si>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</si>
  <si>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</si>
  <si>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</si>
  <si>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</si>
  <si>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</si>
  <si>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</si>
  <si>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</si>
  <si>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</si>
  <si>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</si>
  <si>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</si>
  <si>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</si>
  <si>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</si>
  <si>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</si>
  <si>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</si>
  <si>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</si>
  <si>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</si>
  <si>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</si>
  <si>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</si>
  <si>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</si>
  <si>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</si>
  <si>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</si>
  <si>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</si>
  <si>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</si>
  <si>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</si>
  <si>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</si>
  <si>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</si>
  <si>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</si>
  <si>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</si>
  <si>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</si>
  <si>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</si>
  <si>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</si>
  <si>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</si>
  <si>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</si>
  <si>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</si>
  <si>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</si>
  <si>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</si>
  <si>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</si>
  <si>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</si>
  <si>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</si>
  <si>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</si>
  <si>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</si>
  <si>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</si>
  <si>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</si>
  <si>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</si>
  <si>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</si>
  <si>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</si>
  <si>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</si>
  <si>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</si>
  <si>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</si>
  <si>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</si>
  <si>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</si>
  <si>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</si>
  <si>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</si>
  <si>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</si>
  <si>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</si>
  <si>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</si>
  <si>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</si>
  <si>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</si>
  <si>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</si>
  <si>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</si>
  <si>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</si>
  <si>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</si>
  <si>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</si>
  <si>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</si>
  <si>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</si>
  <si>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</si>
  <si>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</si>
  <si>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</si>
  <si>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</si>
  <si>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</si>
  <si>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</si>
  <si>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</si>
  <si>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</si>
  <si>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</si>
  <si>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</si>
  <si>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</si>
  <si>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</si>
  <si>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</si>
  <si>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</si>
  <si>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</si>
  <si>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</si>
  <si>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</si>
  <si>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</si>
  <si>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</si>
  <si>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</si>
  <si>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</si>
  <si>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</si>
  <si>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</si>
  <si>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</si>
  <si>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</si>
  <si>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</si>
  <si>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</si>
  <si>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</si>
  <si>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</si>
  <si>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</si>
  <si>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</si>
  <si>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</si>
  <si>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</si>
  <si>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</si>
  <si>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</si>
  <si>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</si>
  <si>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</si>
  <si>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</si>
  <si>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</si>
  <si>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</si>
  <si>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</si>
  <si>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</si>
  <si>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</si>
  <si>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</si>
  <si>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</si>
  <si>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</si>
  <si>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</si>
  <si>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</si>
  <si>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</si>
  <si>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</si>
  <si>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</si>
  <si>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</si>
  <si>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</si>
  <si>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</si>
  <si>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</si>
  <si>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</si>
  <si>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</si>
  <si>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</si>
  <si>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</si>
  <si>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</si>
  <si>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</si>
  <si>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</si>
  <si>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</si>
  <si>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</si>
  <si>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</si>
  <si>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</si>
  <si>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</si>
  <si>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</si>
  <si>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</si>
  <si>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</si>
  <si>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</si>
  <si>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</si>
  <si>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</si>
  <si>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</si>
  <si>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</si>
  <si>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</si>
  <si>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</si>
  <si>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</si>
  <si>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</si>
  <si>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</si>
  <si>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</si>
  <si>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</si>
  <si>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</si>
  <si>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</si>
  <si>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</si>
  <si>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</si>
  <si>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</si>
  <si>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</si>
  <si>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</si>
  <si>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</si>
  <si>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</si>
  <si>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</si>
  <si>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</si>
  <si>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</si>
  <si>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</si>
  <si>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</si>
  <si>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</si>
  <si>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</si>
  <si>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</si>
  <si>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</si>
  <si>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</si>
  <si>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</si>
  <si>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</si>
  <si>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</si>
  <si>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</si>
  <si>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</si>
  <si>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</si>
  <si>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</si>
  <si>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</si>
  <si>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</si>
  <si>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</si>
  <si>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</si>
  <si>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</si>
  <si>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</si>
  <si>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</si>
  <si>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</si>
  <si>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</si>
  <si>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</si>
  <si>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</si>
  <si>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</si>
  <si>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</si>
  <si>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</si>
  <si>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</si>
  <si>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</si>
  <si>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</si>
  <si>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</si>
  <si>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</si>
  <si>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</si>
  <si>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</si>
  <si>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</si>
  <si>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</si>
  <si>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</si>
  <si>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</si>
  <si>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</si>
  <si>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</si>
  <si>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</si>
  <si>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</si>
  <si>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</si>
  <si>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</si>
  <si>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</si>
  <si>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</si>
  <si>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</si>
  <si>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</si>
  <si>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</si>
  <si>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</si>
  <si>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</si>
  <si>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</si>
  <si>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</si>
  <si>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</si>
  <si>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</si>
  <si>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</si>
  <si>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</si>
  <si>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</si>
  <si>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</si>
  <si>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</si>
  <si>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</si>
  <si>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</si>
  <si>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</si>
  <si>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</si>
  <si>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</si>
  <si>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</si>
  <si>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</si>
  <si>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</si>
  <si>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</si>
  <si>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</si>
  <si>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</si>
  <si>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</si>
  <si>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</si>
  <si>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</si>
  <si>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</si>
  <si>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</si>
  <si>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</si>
  <si>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</si>
  <si>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</si>
  <si>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</si>
  <si>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</si>
  <si>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</si>
  <si>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</si>
  <si>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</si>
  <si>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</si>
  <si>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</si>
  <si>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</si>
  <si>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</si>
  <si>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</si>
  <si>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</si>
  <si>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</si>
  <si>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</si>
  <si>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</si>
  <si>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</si>
  <si>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</si>
  <si>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</si>
  <si>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</si>
  <si>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</si>
  <si>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</si>
  <si>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</si>
  <si>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</si>
  <si>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</si>
  <si>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</si>
  <si>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</si>
  <si>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</si>
  <si>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</si>
  <si>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</si>
  <si>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</si>
  <si>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</si>
  <si>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</si>
  <si>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</si>
  <si>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</si>
  <si>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</si>
  <si>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</si>
  <si>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</si>
  <si>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</si>
  <si>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</si>
  <si>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</si>
  <si>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</si>
  <si>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</si>
  <si>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</si>
  <si>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</si>
  <si>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</si>
  <si>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</si>
  <si>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</si>
  <si>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</si>
  <si>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</si>
  <si>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</si>
  <si>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</si>
  <si>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</si>
  <si>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</si>
  <si>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</si>
  <si>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</si>
  <si>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</si>
  <si>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</si>
  <si>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</si>
  <si>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</si>
  <si>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</si>
  <si>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</si>
  <si>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</si>
  <si>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</si>
  <si>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</si>
  <si>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</si>
  <si>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</si>
  <si>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</si>
  <si>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</si>
  <si>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</si>
  <si>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</si>
  <si>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</si>
  <si>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</si>
  <si>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</si>
  <si>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</si>
  <si>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</si>
  <si>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</si>
  <si>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</si>
  <si>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</si>
  <si>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</si>
  <si>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</si>
  <si>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</si>
  <si>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</si>
  <si>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</si>
  <si>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</si>
  <si>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</si>
  <si>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</si>
  <si>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</si>
  <si>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</si>
  <si>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</si>
  <si>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</si>
  <si>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</si>
  <si>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</si>
  <si>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</si>
  <si>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</si>
  <si>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</si>
  <si>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</si>
  <si>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</si>
  <si>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</si>
  <si>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</si>
  <si>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</si>
  <si>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</si>
  <si>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</si>
  <si>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</si>
  <si>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</si>
  <si>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</si>
  <si>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</si>
  <si>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</si>
  <si>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</si>
  <si>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</si>
  <si>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</si>
  <si>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</si>
  <si>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</si>
  <si>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</si>
  <si>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</si>
  <si>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</si>
  <si>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</si>
  <si>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</si>
  <si>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</si>
  <si>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</si>
  <si>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</si>
  <si>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</si>
  <si>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</si>
  <si>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</si>
  <si>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</si>
  <si>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</si>
  <si>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</si>
  <si>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</si>
  <si>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</si>
  <si>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</si>
  <si>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</si>
  <si>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</si>
  <si>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</si>
  <si>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</si>
  <si>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</si>
  <si>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</si>
  <si>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</si>
  <si>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</si>
  <si>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</si>
  <si>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</si>
  <si>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</si>
  <si>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</si>
  <si>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</si>
  <si>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</si>
  <si>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</si>
  <si>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</si>
  <si>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</si>
  <si>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</si>
  <si>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</si>
  <si>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</si>
  <si>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</si>
  <si>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</si>
  <si>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</si>
  <si>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</si>
  <si>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</si>
  <si>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</si>
  <si>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</si>
  <si>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</si>
  <si>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</si>
  <si>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</si>
  <si>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</si>
  <si>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</si>
  <si>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</si>
  <si>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</si>
  <si>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</si>
  <si>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</si>
  <si>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</si>
  <si>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</si>
  <si>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</si>
  <si>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</si>
  <si>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</si>
  <si>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</si>
  <si>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</si>
  <si>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</si>
  <si>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</si>
  <si>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</si>
  <si>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</si>
  <si>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</si>
  <si>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</si>
  <si>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</si>
  <si>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</si>
  <si>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</si>
  <si>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</si>
  <si>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</si>
  <si>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</si>
  <si>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</si>
  <si>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</si>
  <si>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</si>
  <si>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</si>
  <si>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</si>
  <si>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</si>
  <si>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</si>
  <si>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</si>
  <si>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</si>
  <si>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</si>
  <si>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</si>
  <si>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</si>
  <si>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</si>
  <si>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</si>
  <si>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</si>
  <si>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</si>
  <si>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</si>
  <si>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</si>
  <si>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</si>
  <si>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</si>
  <si>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</si>
  <si>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</si>
  <si>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</si>
  <si>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</si>
  <si>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</si>
  <si>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</si>
  <si>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</si>
  <si>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</si>
  <si>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</si>
  <si>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</si>
  <si>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</si>
  <si>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</si>
  <si>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</si>
  <si>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</si>
  <si>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</si>
  <si>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</si>
  <si>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</si>
  <si>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</si>
  <si>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</si>
  <si>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</si>
  <si>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</si>
  <si>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</si>
  <si>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</si>
  <si>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</si>
  <si>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</si>
  <si>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</si>
  <si>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</si>
  <si>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</si>
  <si>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</si>
  <si>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</si>
  <si>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</si>
  <si>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</si>
  <si>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</si>
  <si>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</si>
  <si>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</si>
  <si>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</si>
  <si>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</si>
  <si>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</si>
  <si>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</si>
  <si>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</si>
  <si>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</si>
  <si>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</si>
  <si>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</si>
  <si>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</si>
  <si>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</si>
  <si>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</si>
  <si>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</si>
  <si>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</si>
  <si>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</si>
  <si>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</si>
  <si>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</si>
  <si>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</si>
  <si>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</si>
  <si>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</si>
  <si>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</si>
  <si>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</si>
  <si>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</si>
  <si>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</si>
  <si>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</si>
  <si>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</si>
  <si>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</si>
  <si>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</si>
  <si>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</si>
  <si>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</si>
  <si>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</si>
  <si>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</si>
  <si>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</si>
  <si>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</si>
  <si>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</si>
  <si>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</si>
  <si>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</si>
  <si>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</si>
  <si>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</si>
  <si>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</si>
  <si>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</si>
  <si>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</si>
  <si>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</si>
  <si>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</si>
  <si>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</si>
  <si>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</si>
  <si>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</si>
  <si>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</si>
  <si>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</si>
  <si>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</si>
  <si>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</si>
  <si>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</si>
  <si>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</si>
  <si>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</si>
  <si>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</si>
  <si>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</si>
  <si>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</si>
  <si>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</si>
  <si>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</si>
  <si>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</si>
  <si>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</si>
  <si>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</si>
  <si>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</si>
  <si>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</si>
  <si>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</si>
  <si>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</si>
  <si>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</si>
  <si>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</si>
  <si>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</si>
  <si>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</si>
  <si>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</si>
  <si>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</si>
  <si>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</si>
  <si>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</si>
  <si>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</si>
  <si>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</si>
  <si>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</si>
  <si>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</si>
  <si>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</si>
  <si>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</si>
  <si>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</si>
  <si>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</si>
  <si>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Klaipėdos miesto savivaldybės administracija</t>
  </si>
  <si>
    <t>Liepų g. 11</t>
  </si>
  <si>
    <t>Lietuva</t>
  </si>
  <si>
    <t>1</t>
  </si>
  <si>
    <t>Kaina</t>
  </si>
  <si>
    <t>Vyr. specialistė</t>
  </si>
  <si>
    <t>Viešųjų pirkimų įstatymu (Direktyva 2014/24/ES)</t>
  </si>
  <si>
    <t xml:space="preserve"> </t>
  </si>
  <si>
    <t>4.1 Pagrindinis pirkimo objekto kodas pagal BVPŽ 
(pasirinkti iš sąrašo)</t>
  </si>
  <si>
    <t>Aistė Valentukonienė</t>
  </si>
  <si>
    <t>aiste.valentukoniene@klaipeda.lt</t>
  </si>
  <si>
    <t>Eismo infrastruktūros gerinimo priemonėms reikalingų techninių darbo projektų parengimo ir projektų vykdymo priežiūros paslaugos.</t>
  </si>
  <si>
    <t>Tarptautinis pirkimas</t>
  </si>
  <si>
    <t>Andrius Žukas,  Andrius Kačalinas,  Milda Butkuvienė, Deividas Petrolevičius, Aurelija Umantaitė,  Andius Betingis, Gileta Vilkaitė, Evaldas Liutikas, Dainius Skirius.</t>
  </si>
  <si>
    <t>Paslaugos</t>
  </si>
  <si>
    <t>Šiaurės pr. ir Pievų g. žiedinės sankryžos įrengimo rekonstrukcijos techninio darbo projekto parengimo ir projekto vykdymo priežiūros paslaugos.</t>
  </si>
  <si>
    <t>Klemiškės ir Joniškės gatvių žiedinės sankryžos įrengimo rekonstrukcijos techninio darbo projekto parengimo ir projekto vykdymo priežiūros paslaugos.</t>
  </si>
  <si>
    <t>Klaipėdos g. ir Liepojos g. bei Klaipėdos g. ir Kretingos g. žiedinių sankryžų įrengimo rekonstrukcijos techninio darbo projekto parengimo ir projekto vykdymo priežiūros paslaugos.</t>
  </si>
  <si>
    <t>Kaštonų g. ir Kretingos g. žiedinės sankryžos įrengimo rekonstrukcijos techninio darbo projekto ir projekto vykdymo priežiūros paslaugos.</t>
  </si>
  <si>
    <t>Bangų ir Joniškės g. žiedinės sankryžos įrengimo rekonstrukcijos techninio darbo projekto ir projekto vykdymo priežiūros paslaugos.</t>
  </si>
  <si>
    <t>UAB Sweco Lietuva</t>
  </si>
  <si>
    <t>UAB SRP Projektas</t>
  </si>
  <si>
    <t>UAB Tyrens Lietuva</t>
  </si>
  <si>
    <t>2</t>
  </si>
  <si>
    <t>3</t>
  </si>
  <si>
    <t>4</t>
  </si>
  <si>
    <t>5</t>
  </si>
  <si>
    <t xml:space="preserve">	UAB Sweco Lietuva</t>
  </si>
  <si>
    <t>Vadovaujantis konkurso sąlygų aprašo 66.4 p., pasiūlymas IV pirkimo daliai atmetamas dėl pasiūlytos per didelės, Perkančiajai organizacijai nepriimtinos kainos.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</si>
</sst>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rgb="FF000000"/>
      <name val="Segoe UI"/>
      <family val="2"/>
      <charset val="186"/>
    </font>
    <font>
      <u/>
      <sz val="12"/>
      <color theme="10"/>
      <name val="Aptos Narrow"/>
      <family val="2"/>
      <charset val="186"/>
      <scheme val="minor"/>
    </font>
    <font>
      <sz val="12"/>
      <color rgb="FFFF0000"/>
      <name val="Aptos Narrow"/>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style="thin">
        <color indexed="64"/>
      </top>
      <bottom style="thin">
        <color theme="3" tint="0.24997711111789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6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0" fillId="0" borderId="1" xfId="1" applyBorder="1"/>
    <xf numFmtId="0" fontId="5" fillId="0" borderId="3" xfId="0" applyFont="1" applyBorder="1"/>
    <xf numFmtId="0" fontId="5" fillId="0" borderId="4" xfId="0" applyFont="1" applyBorder="1"/>
    <xf numFmtId="0" fontId="4" fillId="0" borderId="5" xfId="0" applyFont="1" applyBorder="1" applyAlignment="1">
      <alignment vertical="center" wrapText="1"/>
    </xf>
    <xf numFmtId="0" fontId="5" fillId="0" borderId="6" xfId="0" applyFont="1" applyBorder="1"/>
    <xf numFmtId="0" fontId="9" fillId="0" borderId="7" xfId="0" applyFont="1" applyBorder="1"/>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0" xfId="0" applyFill="1" applyAlignment="1">
      <alignment vertical="center" wrapText="1"/>
    </xf>
    <xf numFmtId="0" fontId="5" fillId="2" borderId="1" xfId="0" applyFont="1" applyFill="1" applyBorder="1"/>
    <xf numFmtId="0" fontId="5" fillId="2" borderId="0" xfId="0" applyFont="1" applyFill="1"/>
    <xf numFmtId="0" fontId="0" fillId="2" borderId="0" xfId="0" applyFill="1"/>
    <xf numFmtId="0" fontId="5" fillId="2" borderId="1" xfId="0" applyFont="1" applyFill="1" applyBorder="1" applyAlignment="1">
      <alignment horizontal="right"/>
    </xf>
    <xf numFmtId="49" fontId="5" fillId="2" borderId="1" xfId="0" applyNumberFormat="1" applyFont="1" applyFill="1" applyBorder="1" applyAlignment="1">
      <alignment vertical="center"/>
    </xf>
    <xf numFmtId="0" fontId="5" fillId="2" borderId="1" xfId="0" applyFont="1" applyFill="1" applyBorder="1" applyAlignment="1">
      <alignment vertical="center"/>
    </xf>
    <xf numFmtId="0" fontId="5" fillId="2" borderId="0" xfId="0" applyFont="1" applyFill="1" applyAlignment="1">
      <alignment vertical="center"/>
    </xf>
    <xf numFmtId="0" fontId="5" fillId="0" borderId="8" xfId="0" applyFont="1" applyBorder="1"/>
    <xf numFmtId="0" fontId="5" fillId="2" borderId="9" xfId="0" applyFont="1" applyFill="1" applyBorder="1"/>
    <xf numFmtId="0" fontId="5" fillId="0" borderId="9" xfId="0" applyFont="1" applyBorder="1"/>
    <xf numFmtId="2" fontId="5" fillId="2" borderId="1" xfId="0" applyNumberFormat="1" applyFont="1" applyFill="1" applyBorder="1" applyAlignment="1">
      <alignment vertical="center"/>
    </xf>
    <xf numFmtId="0" fontId="5" fillId="2" borderId="3" xfId="0" applyFont="1" applyFill="1" applyBorder="1"/>
    <xf numFmtId="0" fontId="5" fillId="2" borderId="4" xfId="0" applyFont="1" applyFill="1" applyBorder="1" applyAlignment="1">
      <alignment vertical="center"/>
    </xf>
    <xf numFmtId="49" fontId="0" fillId="2" borderId="1" xfId="0" applyNumberFormat="1" applyFill="1" applyBorder="1"/>
    <xf numFmtId="0" fontId="0" fillId="2" borderId="1" xfId="0" applyFill="1" applyBorder="1"/>
    <xf numFmtId="164" fontId="0" fillId="2" borderId="1" xfId="0" applyNumberFormat="1" applyFill="1" applyBorder="1"/>
    <xf numFmtId="49" fontId="5" fillId="2" borderId="1" xfId="0" applyNumberFormat="1" applyFont="1" applyFill="1" applyBorder="1"/>
    <xf numFmtId="164" fontId="5" fillId="2" borderId="1" xfId="0" applyNumberFormat="1" applyFont="1" applyFill="1" applyBorder="1"/>
    <xf numFmtId="0" fontId="11" fillId="2" borderId="0" xfId="0" applyFont="1" applyFill="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iste.valentukoniene@klaiped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F1" zoomScale="70" zoomScaleNormal="70" workbookViewId="0">
      <selection activeCell="X7" sqref="X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7" t="s">
        <v>9612</v>
      </c>
      <c r="B4" s="27"/>
      <c r="C4" s="27"/>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39" t="s">
        <v>19</v>
      </c>
      <c r="P6" s="10" t="s">
        <v>20</v>
      </c>
      <c r="Q6" s="10" t="s">
        <v>21</v>
      </c>
      <c r="R6" s="10" t="s">
        <v>22</v>
      </c>
      <c r="S6" s="10" t="s">
        <v>23</v>
      </c>
      <c r="T6" s="10" t="s">
        <v>24</v>
      </c>
      <c r="U6" s="10" t="s">
        <v>19</v>
      </c>
      <c r="V6" s="10" t="s">
        <v>25</v>
      </c>
      <c r="W6" s="10" t="s">
        <v>26</v>
      </c>
      <c r="X6" s="10" t="s">
        <v>9610</v>
      </c>
      <c r="Y6" s="10" t="s">
        <v>9643</v>
      </c>
      <c r="Z6" s="10" t="s">
        <v>9619</v>
      </c>
      <c r="AA6" s="10" t="s">
        <v>27</v>
      </c>
    </row>
    <row r="7" spans="1:27" s="41" customFormat="1" ht="122.25" customHeight="1">
      <c r="A7" s="40" t="s">
        <v>9641</v>
      </c>
      <c r="B7" s="40" t="s">
        <v>9633</v>
      </c>
      <c r="C7" s="40">
        <v>5366771</v>
      </c>
      <c r="D7" s="40" t="s">
        <v>9646</v>
      </c>
      <c r="E7" s="40" t="s">
        <v>9647</v>
      </c>
      <c r="F7" s="40" t="s">
        <v>9634</v>
      </c>
      <c r="G7" s="40"/>
      <c r="H7" s="40"/>
      <c r="I7" s="40" t="s">
        <v>9632</v>
      </c>
      <c r="J7" s="40"/>
      <c r="K7" s="40">
        <v>188710823</v>
      </c>
      <c r="L7" s="40" t="s">
        <v>9635</v>
      </c>
      <c r="M7" s="40" t="s">
        <v>9636</v>
      </c>
      <c r="N7" s="40" t="s">
        <v>120</v>
      </c>
      <c r="O7" s="40" t="s">
        <v>9648</v>
      </c>
      <c r="P7" s="40" t="s">
        <v>9634</v>
      </c>
      <c r="Q7" s="40"/>
      <c r="R7" s="40"/>
      <c r="S7" s="40"/>
      <c r="T7" s="40"/>
      <c r="U7" s="40"/>
      <c r="V7" s="40" t="s">
        <v>9634</v>
      </c>
      <c r="W7" s="40" t="s">
        <v>9634</v>
      </c>
      <c r="X7" s="40" t="s">
        <v>9649</v>
      </c>
      <c r="Y7" s="40" t="s">
        <v>8290</v>
      </c>
      <c r="Z7" s="40" t="s">
        <v>8247</v>
      </c>
      <c r="AA7" s="40">
        <v>5</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41" sqref="F41"/>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9611</v>
      </c>
    </row>
    <row r="2" spans="1:31" s="7" customFormat="1" ht="28.5" customHeight="1">
      <c r="A2" s="7" t="s">
        <v>67</v>
      </c>
    </row>
    <row r="3" spans="1:31" s="7" customFormat="1" ht="236.25">
      <c r="A3" s="10" t="s">
        <v>68</v>
      </c>
      <c r="B3" s="10" t="s">
        <v>69</v>
      </c>
      <c r="C3" s="10" t="s">
        <v>70</v>
      </c>
      <c r="D3" s="10" t="s">
        <v>71</v>
      </c>
      <c r="E3" s="10" t="s">
        <v>72</v>
      </c>
      <c r="F3" s="10" t="s">
        <v>73</v>
      </c>
      <c r="G3" s="10" t="s">
        <v>74</v>
      </c>
      <c r="H3" s="39"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60" customFormat="1">
      <c r="A4" s="58"/>
      <c r="B4" s="42"/>
      <c r="C4" s="42"/>
      <c r="D4" s="59"/>
      <c r="E4" s="59"/>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J4:J16 L4:P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whole" operator="lessThan" allowBlank="1" showInputMessage="1" showErrorMessage="1" errorTitle="Klaida!" error="Įmonės kodas turi būti skaičius" sqref="B4:B16" xr:uid="{264DB603-6CD1-43E5-84FE-6196B0D18B92}">
      <formula1>1000000000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E40" sqref="E40"/>
    </sheetView>
  </sheetViews>
  <sheetFormatPr defaultRowHeight="15"/>
  <cols>
    <col min="1" max="1" width="24.88671875" customWidth="1"/>
    <col min="2" max="2" width="19.109375" customWidth="1"/>
    <col min="3" max="3" width="18.5546875" customWidth="1"/>
    <col min="4" max="4" width="25" customWidth="1"/>
    <col min="5" max="5" width="22.6640625" customWidth="1"/>
    <col min="6" max="6" width="25" customWidth="1"/>
  </cols>
  <sheetData>
    <row r="1" spans="1:6" ht="21.75" customHeight="1">
      <c r="A1" s="7" t="s">
        <v>9611</v>
      </c>
      <c r="B1" s="9"/>
      <c r="C1" s="9"/>
      <c r="D1" s="9"/>
      <c r="E1" s="9"/>
      <c r="F1" s="9"/>
    </row>
    <row r="2" spans="1:6" ht="15.75">
      <c r="A2" s="28" t="s">
        <v>6</v>
      </c>
      <c r="B2" s="29"/>
      <c r="C2" s="29"/>
      <c r="D2" s="29"/>
      <c r="E2" s="29"/>
      <c r="F2" s="29"/>
    </row>
    <row r="3" spans="1:6" s="30" customFormat="1" ht="63">
      <c r="A3" s="10" t="s">
        <v>37</v>
      </c>
      <c r="B3" s="10" t="s">
        <v>38</v>
      </c>
      <c r="C3" s="10" t="s">
        <v>39</v>
      </c>
      <c r="D3" s="10" t="s">
        <v>40</v>
      </c>
      <c r="E3" s="10" t="s">
        <v>41</v>
      </c>
      <c r="F3" s="10" t="s">
        <v>9631</v>
      </c>
    </row>
    <row r="4" spans="1:6" ht="17.25">
      <c r="A4" s="13" t="s">
        <v>9644</v>
      </c>
      <c r="B4" s="38">
        <v>37046396104</v>
      </c>
      <c r="C4" s="33" t="s">
        <v>9645</v>
      </c>
      <c r="D4" s="13" t="s">
        <v>9640</v>
      </c>
      <c r="E4" s="13" t="s">
        <v>9644</v>
      </c>
      <c r="F4" s="13"/>
    </row>
  </sheetData>
  <hyperlinks>
    <hyperlink ref="C4" r:id="rId1" xr:uid="{E6E0948A-EC8C-487E-8435-557D71FEEB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L5" sqref="L5"/>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9611</v>
      </c>
      <c r="B1" s="7"/>
      <c r="C1" s="7"/>
      <c r="D1" s="7"/>
      <c r="E1" s="7"/>
    </row>
    <row r="2" spans="1:5" s="7" customFormat="1" ht="24.75" customHeight="1">
      <c r="A2" s="27" t="s">
        <v>42</v>
      </c>
      <c r="B2" s="27"/>
      <c r="C2" s="27"/>
      <c r="D2" s="27"/>
    </row>
    <row r="3" spans="1:5" s="16" customFormat="1" ht="47.25">
      <c r="A3" s="15" t="s">
        <v>43</v>
      </c>
      <c r="B3" s="15" t="s">
        <v>44</v>
      </c>
      <c r="C3" s="15" t="s">
        <v>45</v>
      </c>
      <c r="D3" s="15" t="s">
        <v>46</v>
      </c>
    </row>
    <row r="4" spans="1:5" s="43" customFormat="1" ht="90">
      <c r="A4" s="42">
        <v>1</v>
      </c>
      <c r="B4" s="40" t="s">
        <v>9650</v>
      </c>
      <c r="C4" s="40" t="s">
        <v>8290</v>
      </c>
      <c r="D4" s="40" t="s">
        <v>8247</v>
      </c>
    </row>
    <row r="5" spans="1:5" s="43" customFormat="1" ht="90">
      <c r="A5" s="42">
        <v>2</v>
      </c>
      <c r="B5" s="40" t="s">
        <v>9651</v>
      </c>
      <c r="C5" s="40" t="s">
        <v>8290</v>
      </c>
      <c r="D5" s="40" t="s">
        <v>8247</v>
      </c>
    </row>
    <row r="6" spans="1:5" s="43" customFormat="1" ht="105">
      <c r="A6" s="42">
        <v>3</v>
      </c>
      <c r="B6" s="40" t="s">
        <v>9652</v>
      </c>
      <c r="C6" s="40" t="s">
        <v>8290</v>
      </c>
      <c r="D6" s="40" t="s">
        <v>8247</v>
      </c>
    </row>
    <row r="7" spans="1:5" s="43" customFormat="1" ht="90">
      <c r="A7" s="42">
        <v>4</v>
      </c>
      <c r="B7" s="40" t="s">
        <v>9653</v>
      </c>
      <c r="C7" s="40" t="s">
        <v>8290</v>
      </c>
      <c r="D7" s="40" t="s">
        <v>8247</v>
      </c>
    </row>
    <row r="8" spans="1:5" s="43" customFormat="1" ht="90">
      <c r="A8" s="42">
        <v>5</v>
      </c>
      <c r="B8" s="40" t="s">
        <v>9654</v>
      </c>
      <c r="C8" s="40" t="s">
        <v>8290</v>
      </c>
      <c r="D8" s="40" t="s">
        <v>8247</v>
      </c>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phoneticPr fontId="8" type="noConversion"/>
  <dataValidations count="2">
    <dataValidation type="custom" allowBlank="1" showInputMessage="1" showErrorMessage="1" errorTitle="Klaida" error="Nurodykite pirkimo dalie numerį" sqref="D7:D21 B9:B21" xr:uid="{C5F9CE1A-541D-4EB1-838B-F9569B798EF6}">
      <formula1>OR(A5="",AND(B5="",C5="",D5=""))</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C8:C21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36" sqref="D3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7.5">
      <c r="A5" s="10" t="s">
        <v>9613</v>
      </c>
      <c r="B5" s="10" t="s">
        <v>28</v>
      </c>
      <c r="C5" s="10" t="s">
        <v>29</v>
      </c>
      <c r="D5" s="10" t="s">
        <v>30</v>
      </c>
      <c r="E5" s="10" t="s">
        <v>31</v>
      </c>
    </row>
    <row r="6" spans="1:5" s="44" customFormat="1">
      <c r="A6" s="42" t="s">
        <v>108</v>
      </c>
      <c r="B6" s="42"/>
      <c r="C6" s="42"/>
      <c r="D6" s="42" t="s">
        <v>9634</v>
      </c>
      <c r="E6" s="42"/>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4"/>
  <sheetViews>
    <sheetView showGridLines="0" zoomScale="78" zoomScaleNormal="78" workbookViewId="0">
      <selection activeCell="F22" sqref="F22"/>
    </sheetView>
  </sheetViews>
  <sheetFormatPr defaultColWidth="9" defaultRowHeight="15"/>
  <cols>
    <col min="1" max="1" width="11.44140625" style="9" customWidth="1"/>
    <col min="2" max="2" width="18" style="9" customWidth="1"/>
    <col min="3" max="3" width="22.77734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s="43" customFormat="1">
      <c r="A4" s="42" t="s">
        <v>9634</v>
      </c>
      <c r="B4" s="45"/>
      <c r="C4" s="42" t="s">
        <v>9657</v>
      </c>
      <c r="D4" s="42"/>
      <c r="E4" s="42"/>
      <c r="F4" s="42" t="s">
        <v>9637</v>
      </c>
      <c r="G4" s="42"/>
      <c r="H4" s="42"/>
    </row>
    <row r="5" spans="1:8" s="43" customFormat="1">
      <c r="A5" s="42" t="s">
        <v>9634</v>
      </c>
      <c r="B5" s="45"/>
      <c r="C5" s="42" t="s">
        <v>9655</v>
      </c>
      <c r="D5" s="42"/>
      <c r="E5" s="42"/>
      <c r="F5" s="42" t="s">
        <v>9637</v>
      </c>
      <c r="G5" s="44"/>
      <c r="H5" s="42"/>
    </row>
    <row r="6" spans="1:8" s="43" customFormat="1">
      <c r="A6" s="42" t="s">
        <v>9634</v>
      </c>
      <c r="B6" s="45"/>
      <c r="C6" s="42" t="s">
        <v>9656</v>
      </c>
      <c r="D6" s="42"/>
      <c r="E6" s="42"/>
      <c r="F6" s="42" t="s">
        <v>9637</v>
      </c>
      <c r="G6" s="42"/>
      <c r="H6" s="42"/>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ustomFormat="1"/>
    <row r="15" spans="1:8" customFormat="1"/>
    <row r="16" spans="1:8" customFormat="1"/>
    <row r="17" spans="3:3" customFormat="1"/>
    <row r="18" spans="3:3" customFormat="1"/>
    <row r="19" spans="3:3" customFormat="1">
      <c r="C19" t="s">
        <v>9642</v>
      </c>
    </row>
    <row r="20" spans="3:3" customFormat="1"/>
    <row r="21" spans="3:3" customFormat="1"/>
    <row r="22" spans="3:3" customFormat="1"/>
    <row r="23" spans="3:3" customFormat="1"/>
    <row r="24" spans="3:3" customFormat="1"/>
    <row r="25" spans="3:3" customFormat="1"/>
    <row r="26" spans="3:3" customFormat="1"/>
    <row r="27" spans="3:3" customFormat="1"/>
    <row r="28" spans="3:3" customFormat="1"/>
    <row r="29" spans="3:3" customFormat="1"/>
    <row r="30" spans="3:3" customFormat="1"/>
    <row r="31" spans="3:3" customFormat="1"/>
    <row r="32" spans="3: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sheetData>
  <dataValidations count="3">
    <dataValidation type="list" allowBlank="1" showInputMessage="1" showErrorMessage="1" sqref="A4:A13" xr:uid="{5E6F027F-EBDB-47AD-8AFB-8022918E61A9}">
      <formula1>"Taip,Ne"</formula1>
    </dataValidation>
    <dataValidation type="whole" operator="greaterThan" allowBlank="1" showInputMessage="1" showErrorMessage="1" errorTitle="Klaida!" error="Įmonės kodas turi būti skaičius" sqref="B4:B13" xr:uid="{1A237DD1-0BA1-4C15-A3FC-3EA8D244B246}">
      <formula1>0</formula1>
    </dataValidation>
    <dataValidation type="whole" operator="lessThan" allowBlank="1" showInputMessage="1" showErrorMessage="1" errorTitle="Klaida!" error="Įmonės kodas tur būti skaičius" sqref="B4:B13"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29" sqref="G2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1" t="s">
        <v>54</v>
      </c>
      <c r="B3" s="10" t="s">
        <v>9620</v>
      </c>
    </row>
    <row r="4" spans="1:2" s="48" customFormat="1">
      <c r="A4" s="46" t="s">
        <v>9638</v>
      </c>
      <c r="B4" s="47" t="s">
        <v>9639</v>
      </c>
    </row>
    <row r="5" spans="1:2" s="48" customFormat="1">
      <c r="A5" s="46" t="s">
        <v>9658</v>
      </c>
      <c r="B5" s="47" t="s">
        <v>9639</v>
      </c>
    </row>
    <row r="6" spans="1:2" s="48" customFormat="1">
      <c r="A6" s="46" t="s">
        <v>9659</v>
      </c>
      <c r="B6" s="47" t="s">
        <v>9639</v>
      </c>
    </row>
    <row r="7" spans="1:2" s="48" customFormat="1">
      <c r="A7" s="46" t="s">
        <v>9660</v>
      </c>
      <c r="B7" s="47" t="s">
        <v>9639</v>
      </c>
    </row>
    <row r="8" spans="1:2" s="48" customFormat="1">
      <c r="A8" s="46" t="s">
        <v>9661</v>
      </c>
      <c r="B8" s="47" t="s">
        <v>9639</v>
      </c>
    </row>
    <row r="9" spans="1:2" s="8" customFormat="1">
      <c r="A9" s="32"/>
      <c r="B9" s="21"/>
    </row>
    <row r="10" spans="1:2" s="8" customFormat="1">
      <c r="A10" s="32"/>
      <c r="B10" s="21"/>
    </row>
    <row r="11" spans="1:2" s="8" customFormat="1">
      <c r="A11" s="32"/>
      <c r="B11" s="21"/>
    </row>
    <row r="12" spans="1:2" s="8" customFormat="1">
      <c r="A12" s="32"/>
      <c r="B12" s="21"/>
    </row>
    <row r="13" spans="1:2" s="8" customFormat="1">
      <c r="A13" s="32"/>
      <c r="B13" s="21"/>
    </row>
    <row r="14" spans="1:2" s="8" customFormat="1">
      <c r="A14" s="32"/>
      <c r="B14" s="21"/>
    </row>
    <row r="15" spans="1:2" s="8" customFormat="1">
      <c r="A15" s="32"/>
      <c r="B15" s="21"/>
    </row>
    <row r="16" spans="1:2" s="8" customFormat="1">
      <c r="A16" s="32"/>
      <c r="B16" s="21"/>
    </row>
    <row r="17" spans="1:2" s="8" customFormat="1">
      <c r="A17" s="32"/>
      <c r="B17" s="21"/>
    </row>
    <row r="18" spans="1:2" s="8" customFormat="1">
      <c r="A18" s="32"/>
      <c r="B18" s="21"/>
    </row>
    <row r="19" spans="1:2" s="8" customFormat="1">
      <c r="A19" s="32"/>
      <c r="B19" s="21"/>
    </row>
    <row r="20" spans="1:2" s="8" customFormat="1">
      <c r="A20" s="32"/>
      <c r="B20" s="21"/>
    </row>
    <row r="21" spans="1:2" s="8" customFormat="1">
      <c r="A21" s="32"/>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2"/>
  <sheetViews>
    <sheetView showGridLines="0" zoomScale="80" zoomScaleNormal="80" workbookViewId="0">
      <selection activeCell="D44" sqref="D4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9611</v>
      </c>
    </row>
    <row r="2" spans="1:13" s="7" customFormat="1" ht="20.25" customHeight="1">
      <c r="A2" s="7" t="s">
        <v>9621</v>
      </c>
    </row>
    <row r="3" spans="1:13" s="7" customFormat="1" ht="94.5">
      <c r="A3" s="10" t="s">
        <v>43</v>
      </c>
      <c r="B3" s="10" t="s">
        <v>48</v>
      </c>
      <c r="C3" s="36" t="s">
        <v>55</v>
      </c>
      <c r="D3" s="10" t="s">
        <v>9614</v>
      </c>
      <c r="E3" s="10" t="s">
        <v>9617</v>
      </c>
      <c r="F3" s="10" t="s">
        <v>9618</v>
      </c>
      <c r="G3" s="10" t="s">
        <v>56</v>
      </c>
      <c r="H3" s="36" t="s">
        <v>57</v>
      </c>
      <c r="I3" s="36" t="s">
        <v>9615</v>
      </c>
      <c r="J3" s="10" t="s">
        <v>9616</v>
      </c>
      <c r="K3" s="17"/>
      <c r="L3" s="17"/>
      <c r="M3" s="17"/>
    </row>
    <row r="4" spans="1:13">
      <c r="A4" s="13">
        <v>4</v>
      </c>
      <c r="B4" s="34"/>
      <c r="C4" s="49" t="s">
        <v>9656</v>
      </c>
      <c r="D4" s="35" t="s">
        <v>130</v>
      </c>
      <c r="E4" s="13"/>
      <c r="F4" s="13"/>
      <c r="G4" s="34" t="s">
        <v>137</v>
      </c>
      <c r="H4" s="50" t="s">
        <v>9663</v>
      </c>
      <c r="I4" s="51"/>
      <c r="J4" s="35"/>
    </row>
    <row r="5" spans="1:13">
      <c r="A5" s="13">
        <v>4</v>
      </c>
      <c r="B5" s="13"/>
      <c r="C5" s="37" t="s">
        <v>9662</v>
      </c>
      <c r="D5" s="35" t="s">
        <v>130</v>
      </c>
      <c r="E5" s="13"/>
      <c r="F5" s="13"/>
      <c r="G5" s="34" t="s">
        <v>137</v>
      </c>
      <c r="H5" s="50" t="s">
        <v>9663</v>
      </c>
      <c r="I5" s="51"/>
      <c r="J5" s="35"/>
    </row>
    <row r="6" spans="1:13">
      <c r="A6" s="13">
        <v>4</v>
      </c>
      <c r="B6" s="13"/>
      <c r="C6" s="13" t="s">
        <v>9657</v>
      </c>
      <c r="D6" s="35" t="s">
        <v>130</v>
      </c>
      <c r="E6" s="13"/>
      <c r="F6" s="13"/>
      <c r="G6" s="34" t="s">
        <v>137</v>
      </c>
      <c r="H6" s="50" t="s">
        <v>9663</v>
      </c>
      <c r="I6" s="51"/>
      <c r="J6" s="35"/>
    </row>
    <row r="7" spans="1:13">
      <c r="A7" s="13"/>
      <c r="B7" s="13"/>
      <c r="C7" s="13"/>
      <c r="D7" s="13"/>
      <c r="E7" s="13"/>
      <c r="F7" s="13"/>
      <c r="G7" s="13"/>
      <c r="H7" s="37"/>
      <c r="I7" s="37"/>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ustomFormat="1" ht="30.75" customHeight="1"/>
    <row r="20" spans="1:10" customFormat="1"/>
    <row r="21" spans="1:10" customForma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4">
    <dataValidation type="whole" allowBlank="1" showInputMessage="1" showErrorMessage="1" errorTitle="Klaida" error="Pirkimo dalies numeris turi būti sveikas skaičius" sqref="A53:A1415" xr:uid="{1671A97F-FB74-428C-B4F9-AE4D34DE9AA0}">
      <formula1>1</formula1>
      <formula2>5000</formula2>
    </dataValidation>
    <dataValidation type="whole" operator="greaterThan" allowBlank="1" showInputMessage="1" showErrorMessage="1" sqref="B53:B312" xr:uid="{CF28B37A-F879-4E69-8C73-EB2947F0B065}">
      <formula1>0</formula1>
    </dataValidation>
    <dataValidation type="whole" operator="greaterThan" allowBlank="1" showInputMessage="1" showErrorMessage="1" errorTitle="Klaida!" error="Įmonės kodas turi būti skaičius" sqref="B4:B18" xr:uid="{30A2041D-CE81-494E-8ACF-E46341EBAA6E}">
      <formula1>0</formula1>
    </dataValidation>
    <dataValidation type="whole" allowBlank="1" showInputMessage="1" showErrorMessage="1" errorTitle="Klaida" error="Pirkimo dalies numeris turi būti sveikasis skaičius" sqref="A4:A18"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G53:G359 G4:G18</xm:sqref>
        </x14:dataValidation>
        <x14:dataValidation type="list" allowBlank="1" showInputMessage="1" showErrorMessage="1" xr:uid="{717AD01B-3DE2-490D-AE3D-2D43CAA30EAA}">
          <x14:formula1>
            <xm:f>Sąrašai!$K$2:$K$6</xm:f>
          </x14:formula1>
          <xm:sqref>D53:D604 D4:D18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pageSetUpPr fitToPage="1"/>
  </sheetPr>
  <dimension ref="A1:H1573"/>
  <sheetViews>
    <sheetView showGridLines="0" zoomScale="80" zoomScaleNormal="80" workbookViewId="0">
      <selection activeCell="H23" sqref="H23"/>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9611</v>
      </c>
    </row>
    <row r="2" spans="1:8" s="7" customFormat="1" ht="21.75" customHeight="1">
      <c r="A2" s="7" t="s">
        <v>9625</v>
      </c>
    </row>
    <row r="3" spans="1:8" s="12" customFormat="1" ht="60.75">
      <c r="A3" s="10" t="s">
        <v>43</v>
      </c>
      <c r="B3" s="10" t="s">
        <v>58</v>
      </c>
      <c r="C3" s="10" t="s">
        <v>9629</v>
      </c>
      <c r="D3" s="36" t="s">
        <v>59</v>
      </c>
      <c r="E3" s="10" t="s">
        <v>60</v>
      </c>
      <c r="F3" s="10" t="s">
        <v>61</v>
      </c>
      <c r="G3" s="10" t="s">
        <v>62</v>
      </c>
      <c r="H3" s="10" t="s">
        <v>9630</v>
      </c>
    </row>
    <row r="4" spans="1:8" s="43" customFormat="1">
      <c r="A4" s="47"/>
      <c r="B4" s="47"/>
      <c r="C4" s="53"/>
      <c r="D4" s="50"/>
      <c r="E4" s="54"/>
      <c r="F4" s="52"/>
      <c r="G4" s="47"/>
      <c r="H4" s="47"/>
    </row>
    <row r="5" spans="1:8" s="43" customFormat="1">
      <c r="A5" s="47"/>
      <c r="B5" s="47"/>
      <c r="C5" s="53"/>
      <c r="D5" s="50"/>
      <c r="E5" s="54"/>
      <c r="F5" s="52"/>
      <c r="G5" s="47"/>
      <c r="H5" s="47"/>
    </row>
    <row r="6" spans="1:8" s="43" customFormat="1">
      <c r="A6" s="47"/>
      <c r="B6" s="47"/>
      <c r="C6" s="53"/>
      <c r="D6" s="50"/>
      <c r="E6" s="54"/>
      <c r="F6" s="52"/>
      <c r="G6" s="47"/>
      <c r="H6" s="47"/>
    </row>
    <row r="7" spans="1:8">
      <c r="A7" s="47"/>
      <c r="B7" s="47"/>
      <c r="C7" s="53"/>
      <c r="D7" s="50"/>
      <c r="E7" s="54"/>
      <c r="F7" s="52"/>
      <c r="G7" s="47"/>
      <c r="H7" s="47"/>
    </row>
    <row r="8" spans="1:8">
      <c r="A8" s="47"/>
      <c r="B8" s="47"/>
      <c r="C8" s="53"/>
      <c r="D8" s="50"/>
      <c r="E8" s="54"/>
      <c r="F8" s="52"/>
      <c r="G8" s="47"/>
      <c r="H8" s="47"/>
    </row>
    <row r="9" spans="1:8">
      <c r="A9" s="47"/>
      <c r="B9" s="47"/>
      <c r="C9" s="53"/>
      <c r="D9" s="50"/>
      <c r="E9" s="54"/>
      <c r="F9" s="52"/>
      <c r="G9" s="47"/>
      <c r="H9" s="47"/>
    </row>
    <row r="10" spans="1:8">
      <c r="A10" s="47"/>
      <c r="B10" s="47"/>
      <c r="C10" s="53"/>
      <c r="D10" s="50"/>
      <c r="E10" s="54"/>
      <c r="F10" s="52"/>
      <c r="G10" s="47"/>
      <c r="H10" s="47"/>
    </row>
    <row r="11" spans="1:8">
      <c r="A11" s="47"/>
      <c r="B11" s="47"/>
      <c r="C11" s="53"/>
      <c r="D11" s="50"/>
      <c r="E11" s="54"/>
      <c r="F11" s="52"/>
      <c r="G11" s="47"/>
      <c r="H11" s="47"/>
    </row>
    <row r="12" spans="1:8">
      <c r="A12" s="47"/>
      <c r="B12" s="47"/>
      <c r="C12" s="53"/>
      <c r="D12" s="50"/>
      <c r="E12" s="54"/>
      <c r="F12" s="52"/>
      <c r="G12" s="47"/>
      <c r="H12" s="47"/>
    </row>
    <row r="13" spans="1:8">
      <c r="A13" s="47"/>
      <c r="B13" s="47"/>
      <c r="C13" s="53"/>
      <c r="D13" s="50"/>
      <c r="E13" s="54"/>
      <c r="F13" s="52"/>
      <c r="G13" s="47"/>
      <c r="H13" s="47"/>
    </row>
    <row r="14" spans="1:8">
      <c r="A14" s="47"/>
      <c r="B14" s="47"/>
      <c r="C14" s="53"/>
      <c r="D14" s="50"/>
      <c r="E14" s="54"/>
      <c r="F14" s="52"/>
      <c r="G14" s="47"/>
      <c r="H14" s="47"/>
    </row>
    <row r="15" spans="1:8">
      <c r="A15" s="47"/>
      <c r="B15" s="47"/>
      <c r="C15" s="53"/>
      <c r="D15" s="50"/>
      <c r="E15" s="54"/>
      <c r="F15" s="52"/>
      <c r="G15" s="47"/>
      <c r="H15" s="47"/>
    </row>
    <row r="16" spans="1:8">
      <c r="A16" s="47"/>
      <c r="B16" s="47"/>
      <c r="C16" s="53"/>
      <c r="D16" s="50"/>
      <c r="E16" s="54"/>
      <c r="F16" s="52"/>
      <c r="G16" s="47"/>
      <c r="H16" s="47"/>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H1220" s="8"/>
    </row>
    <row r="1221" spans="1:8">
      <c r="H1221" s="8"/>
    </row>
    <row r="1222" spans="1: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sheetData>
  <dataValidations count="9">
    <dataValidation type="list" allowBlank="1" showInputMessage="1" showErrorMessage="1" sqref="H346:H1573 H4:H23" xr:uid="{47EF0486-24C5-43DD-8C8B-9FCDFBEA61B0}">
      <formula1>"Antkainis (%),Nuolaida (%),EUR,Kita"</formula1>
    </dataValidation>
    <dataValidation type="list" allowBlank="1" showInputMessage="1" showErrorMessage="1" sqref="G346:G848 G4:G23" xr:uid="{CFD36177-F69F-46B7-AF46-76788D3CEA9D}">
      <formula1>"Kaina,Sąnaudos"</formula1>
    </dataValidation>
    <dataValidation type="decimal" operator="greaterThanOrEqual" allowBlank="1" showInputMessage="1" showErrorMessage="1" sqref="F346:F1153" xr:uid="{D5920A78-AAEB-442C-A361-4359720B7A81}">
      <formula1>0</formula1>
    </dataValidation>
    <dataValidation type="whole" operator="greaterThan" allowBlank="1" showInputMessage="1" showErrorMessage="1" errorTitle="Klaida!" error="Pirkimo dalies numeris turi būti sveikasis skaičius" sqref="A346:A1219 A4:A23" xr:uid="{3B3B2D77-4BFB-460C-9DED-6B24803599FB}">
      <formula1>0</formula1>
    </dataValidation>
    <dataValidation type="whole" allowBlank="1" showInputMessage="1" showErrorMessage="1" errorTitle="Klaida!" error="Pasiūlymo eilės numeris turi būti sveikasis skaičius" sqref="B346:B848 B4:B23" xr:uid="{09EA611D-C1EF-4375-8620-92273E6598F5}">
      <formula1>1</formula1>
      <formula2>100</formula2>
    </dataValidation>
    <dataValidation type="whole" operator="lessThan" allowBlank="1" showInputMessage="1" showErrorMessage="1" errorTitle="Klaida!" error="Įmonės kodas tur būti skaičius" sqref="C4:C16" xr:uid="{72051B54-B13B-4BCD-9F9D-AF7B398C9A63}">
      <formula1>1000000000</formula1>
    </dataValidation>
    <dataValidation type="whole" operator="greaterThan" allowBlank="1" showInputMessage="1" showErrorMessage="1" errorTitle="Klaida!" error="Įmonės kodas turi būti skaičius" sqref="C4:C16" xr:uid="{054667CF-3343-44B3-BF1C-A7DC24BF5EB8}">
      <formula1>0</formula1>
    </dataValidation>
    <dataValidation type="whole" operator="lessThan" allowBlank="1" showInputMessage="1" showErrorMessage="1" errorTitle="Klaida!" error="Įmonės kodas turi būti skaičius" sqref="C17:C23" xr:uid="{5C30349A-082D-4642-B75F-0FDC031B87C2}">
      <formula1>1000000000</formula1>
    </dataValidation>
    <dataValidation type="decimal" operator="greaterThanOrEqual" allowBlank="1" showInputMessage="1" showErrorMessage="1" errorTitle="Klaida!" error="Pasiūlymo vertę nurodykite skaičiumi" sqref="F17:F23" xr:uid="{4BFDF10A-E36E-4E73-9CC9-FA83BEFEACD5}">
      <formula1>0</formula1>
    </dataValidation>
  </dataValidations>
  <pageMargins left="0.25" right="0.25" top="0.75" bottom="0.75" header="0.3" footer="0.3"/>
  <pageSetup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27"/>
  <sheetViews>
    <sheetView zoomScale="80" zoomScaleNormal="80" workbookViewId="0">
      <selection activeCell="E25" sqref="E25"/>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s="44" customFormat="1">
      <c r="A4" s="42" t="s">
        <v>9634</v>
      </c>
      <c r="B4" s="42" t="s">
        <v>9634</v>
      </c>
      <c r="C4" s="42" t="s">
        <v>9634</v>
      </c>
      <c r="D4" s="42"/>
      <c r="E4" s="42"/>
      <c r="F4" s="42"/>
    </row>
    <row r="27" spans="2:2">
      <c r="B27"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8"/>
  <sheetViews>
    <sheetView showGridLines="0" zoomScale="90" zoomScaleNormal="90" workbookViewId="0">
      <selection activeCell="E33" sqref="E33"/>
    </sheetView>
  </sheetViews>
  <sheetFormatPr defaultColWidth="9" defaultRowHeight="15"/>
  <cols>
    <col min="1" max="1" width="17.44140625" customWidth="1"/>
    <col min="2" max="2" width="38.88671875" customWidth="1"/>
    <col min="3" max="3" width="16.88671875" customWidth="1"/>
    <col min="4" max="4" width="26.5546875" customWidth="1"/>
    <col min="5" max="5" width="30" customWidth="1"/>
  </cols>
  <sheetData>
    <row r="1" spans="1:5" ht="20.25" customHeight="1">
      <c r="A1" s="7" t="s">
        <v>9611</v>
      </c>
    </row>
    <row r="2" spans="1:5" s="7" customFormat="1" ht="20.25" customHeight="1">
      <c r="A2" s="7" t="s">
        <v>63</v>
      </c>
    </row>
    <row r="3" spans="1:5" s="12" customFormat="1" ht="78.75">
      <c r="A3" s="10" t="s">
        <v>64</v>
      </c>
      <c r="B3" s="10" t="s">
        <v>9622</v>
      </c>
      <c r="C3" s="10" t="s">
        <v>9627</v>
      </c>
      <c r="D3" s="10" t="s">
        <v>65</v>
      </c>
      <c r="E3" s="10" t="s">
        <v>66</v>
      </c>
    </row>
    <row r="4" spans="1:5" s="44" customFormat="1">
      <c r="A4" s="55" t="s">
        <v>9660</v>
      </c>
      <c r="B4" s="56" t="s">
        <v>111</v>
      </c>
      <c r="C4" s="57">
        <v>46065</v>
      </c>
      <c r="D4" s="56"/>
      <c r="E4" s="56"/>
    </row>
    <row r="5" spans="1:5" s="44" customFormat="1">
      <c r="A5" s="55"/>
      <c r="B5" s="56"/>
      <c r="C5" s="57"/>
      <c r="D5" s="56"/>
      <c r="E5" s="56"/>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sheetData>
  <dataValidations count="3">
    <dataValidation type="list" allowBlank="1" showInputMessage="1" showErrorMessage="1" sqref="E77:E499 E4:E18"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7:C489" xr:uid="{F1E67EFB-9D40-4454-A6C3-3BD8DD9FB9DA}">
      <formula1>42736</formula1>
    </dataValidation>
    <dataValidation type="date" operator="greaterThan" allowBlank="1" showInputMessage="1" showErrorMessage="1" errorTitle="Perspėjimas" error="Patikrinkite ar teisingai nurodėte procedūrų pabaigos datą" sqref="C4:C18"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Aistė Valentukonienė</cp:lastModifiedBy>
  <cp:revision/>
  <cp:lastPrinted>2026-02-17T12:09:41Z</cp:lastPrinted>
  <dcterms:created xsi:type="dcterms:W3CDTF">2024-12-10T07:35:04Z</dcterms:created>
  <dcterms:modified xsi:type="dcterms:W3CDTF">2026-02-24T08:43:09Z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