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aidgud\Desktop\Finansinis auditas (AG)\Naujas\Pirkimo sąlygos\"/>
    </mc:Choice>
  </mc:AlternateContent>
  <xr:revisionPtr revIDLastSave="0" documentId="13_ncr:1_{725C5E96-52BE-4F7F-946D-3BFFD62194FC}" xr6:coauthVersionLast="47" xr6:coauthVersionMax="47" xr10:uidLastSave="{00000000-0000-0000-0000-000000000000}"/>
  <bookViews>
    <workbookView xWindow="-120" yWindow="-120" windowWidth="29040" windowHeight="17520" xr2:uid="{00000000-000D-0000-FFFF-FFFF00000000}"/>
  </bookViews>
  <sheets>
    <sheet name="Pasiūlymas" sheetId="1" r:id="rId1"/>
    <sheet name="Pasirinkimai" sheetId="2" state="hidden" r:id="rId2"/>
  </sheets>
  <definedNames>
    <definedName name="_ftn1" localSheetId="0">Pasiūlymas!#REF!</definedName>
    <definedName name="_ftnref1" localSheetId="0">Pasiūlymas!#REF!</definedName>
    <definedName name="_Hlk495407184" localSheetId="0">Pasiūlymas!#REF!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 i="1" l="1"/>
  <c r="H47" i="1"/>
  <c r="H46" i="1"/>
  <c r="B16" i="1"/>
  <c r="B15" i="1"/>
  <c r="B24" i="1"/>
  <c r="B23" i="1"/>
  <c r="B32" i="1"/>
  <c r="B31" i="1"/>
  <c r="B39" i="1"/>
  <c r="B38" i="1"/>
  <c r="B59" i="1"/>
  <c r="B47" i="1"/>
  <c r="B46" i="1"/>
  <c r="H49" i="1" l="1"/>
  <c r="B74" i="1"/>
  <c r="B75" i="1"/>
  <c r="B71" i="1"/>
  <c r="B72" i="1"/>
  <c r="B73" i="1"/>
  <c r="B68" i="1"/>
  <c r="B69" i="1"/>
  <c r="B70" i="1"/>
  <c r="B67" i="1"/>
  <c r="B66" i="1"/>
  <c r="H50" i="1" l="1"/>
  <c r="H51" i="1" l="1"/>
</calcChain>
</file>

<file path=xl/sharedStrings.xml><?xml version="1.0" encoding="utf-8"?>
<sst xmlns="http://schemas.openxmlformats.org/spreadsheetml/2006/main" count="128" uniqueCount="91">
  <si>
    <t>Valstybės įmonei Registrų centrui</t>
  </si>
  <si>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</si>
  <si>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</si>
  <si>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</si>
  <si>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</si>
  <si>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</si>
  <si>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el. p.)</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</si>
  <si>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</si>
  <si>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</si>
  <si>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</si>
  <si>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</si>
  <si>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</si>
  <si>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</si>
  <si>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</si>
  <si>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</si>
  <si>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t>...</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</si>
  <si>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</si>
  <si>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</si>
  <si>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</si>
  <si>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</si>
  <si>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</si>
  <si>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</si>
  <si>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t>Partnerio tiekiamų Paslaugų / Prekių / Darbų dalies vertė pasiūlymo kainoje, kuriai ketinama pasitelkti ūkio subjektus</t>
  </si>
  <si>
    <t xml:space="preserve">Eur su PVM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</si>
  <si>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</si>
  <si>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</si>
  <si>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</si>
  <si>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</si>
  <si>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</si>
  <si>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</si>
  <si>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</si>
  <si>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t>
  </si>
  <si>
    <t>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Prekių tiekimu / Paslaugų teikimu / Darbų atlikimu, įskaitant, bet neapsiribojant (išskyrus tuos atvejus, kai pirkimo dokumentuose aiškiai nurodyta, kad tam tikros konkrečios išlaidos neturi būti įskaičiuotos į Sutarties kainą):
6.2.1. transportavimo išlaidas (jei taikoma);
6.2.2. pakavimo, pakrovimo, tranzito, iškrovimo, išpakavimo, tikrinimo, draudimo ir kitas su Prekių tiekimu susijusias išlaidas (jei taikoma);
6.2.3. visas su dokumentų, kurių reikalauja Pirkėjas, rengimu ir pateikimu susijusias išlaidas;
6.2.4. pristatytų Prekių surinkimo vietoje ir (arba) paleidimo, ir (arba) priežiūros išlaidas (jei taikoma);
6.2.5. aprūpinimo įrankiais, reikalingais pristatytų Prekių surinkimui ir (arba) priežiūrai, išlaidas (jei taikoma);
6.2.6. naudojimo ir priežiūros instrukcijų, numatytų Techninėje specifikacijoje, pateikimo išlaidas (jei taikoma);
6.2.7. išlaidos licencijoms, patentams, leidimams ir pan. (jei taikoma);
6.2.8. elektroninių sąskaitų teikimo išlaidos;
6.2.9. Prekių garantinės priežiūros išlaidos (jei taikoma).
6.3. Bendra pasiūlymo kaina / sąnaudos su PVM turi būti nurodyta dviejų skaičių po kablelio tikslumu. Šią kainą sudarančios kainos sudedamosios dalys ar įkainiai gali būti išreikšti neribojant skaičių po kablelio kiekio.</t>
  </si>
  <si>
    <t>Pirkimo objektas</t>
  </si>
  <si>
    <t>Mato vienetas</t>
  </si>
  <si>
    <t xml:space="preserve">Kiekis </t>
  </si>
  <si>
    <t>Kaina, EUR be PVM</t>
  </si>
  <si>
    <t>Metinių finansinių ataskaitų rinkinio auditas (laikotarpis 2026 m.)</t>
  </si>
  <si>
    <t>Kompl.</t>
  </si>
  <si>
    <t>Metinių finansinių ataskaitų rinkinio auditas (laikotarpis 2027 m.)</t>
  </si>
  <si>
    <t>Metinių finansinių ataskaitų rinkinio auditas (laikotarpis 2028 m.)</t>
  </si>
  <si>
    <r>
      <t xml:space="preserve">PVM*, EUR </t>
    </r>
    <r>
      <rPr>
        <b/>
        <sz val="11"/>
        <color rgb="FFFF0000"/>
        <rFont val="Tahoma"/>
        <family val="2"/>
        <charset val="186"/>
      </rPr>
      <t xml:space="preserve">(tiekėjas pasirenka PVM dydį) </t>
    </r>
  </si>
  <si>
    <t>Pasirinkti</t>
  </si>
  <si>
    <t>*Jei "PVM" laukas nepildomas, nurodykite priežastis, dėl kurių PVM nemokamas: -_____________________________________________________________________________________________________________</t>
  </si>
  <si>
    <t xml:space="preserve">7. PASIŪLYMO KOKYBINIAI VERTINIMO KRITERIJAI
</t>
  </si>
  <si>
    <t>Kokybės kriterijus pagal pirkimo dokumentuose nustatytą pasiūlymų vertinimo tvarką</t>
  </si>
  <si>
    <r>
      <t xml:space="preserve">Tiekėjo siūloma kriterijaus reikšmė
</t>
    </r>
    <r>
      <rPr>
        <b/>
        <sz val="11"/>
        <color rgb="FFFF0000"/>
        <rFont val="Tahoma"/>
        <family val="2"/>
        <charset val="186"/>
      </rPr>
      <t>(pildo tiekėjas)</t>
    </r>
  </si>
  <si>
    <r>
      <t xml:space="preserve">Su pasiūlymu teikiami dokumentai </t>
    </r>
    <r>
      <rPr>
        <b/>
        <sz val="11"/>
        <color rgb="FFFF0000"/>
        <rFont val="Tahoma"/>
        <family val="2"/>
        <charset val="186"/>
      </rPr>
      <t>(pildo tiekėjas)</t>
    </r>
  </si>
  <si>
    <t xml:space="preserve">Tiekėjo siūlomo auditoriaus, kuris vadovaus sutartyje nurodytų paslaugų suteikimui papildoma patirtis  </t>
  </si>
  <si>
    <t>Pasirinkite</t>
  </si>
  <si>
    <r>
      <t xml:space="preserve">8. PRIDEDAMI DOKUMENTAI IR INFORMACIJA APIE KONFIDENCIALUMĄ
</t>
    </r>
    <r>
      <rPr>
        <i/>
        <sz val="12"/>
        <color theme="1"/>
        <rFont val="Tahoma"/>
        <family val="2"/>
        <charset val="186"/>
      </rPr>
      <t>Jei nenurodyta kitaip, visi dokumentai teikiami su pasiūlymu CVP IS priemonėmis:</t>
    </r>
  </si>
  <si>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</si>
  <si>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</si>
  <si>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</si>
  <si>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</si>
  <si>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</si>
  <si>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</si>
  <si>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</si>
  <si>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</si>
  <si>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</si>
  <si>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</si>
  <si>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</si>
  <si>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r>
      <t>Pasirašytas EBV</t>
    </r>
    <r>
      <rPr>
        <sz val="11"/>
        <rFont val="Tahoma"/>
        <family val="2"/>
        <charset val="186"/>
      </rPr>
      <t>PD (</t>
    </r>
    <r>
      <rPr>
        <b/>
        <sz val="11"/>
        <rFont val="Tahoma"/>
        <family val="2"/>
        <charset val="186"/>
      </rPr>
      <t>Pirkimo sąlygų 4 priedas „EBVPD“</t>
    </r>
    <r>
      <rPr>
        <sz val="11"/>
        <rFont val="Tahoma"/>
        <family val="2"/>
        <charset val="186"/>
      </rPr>
      <t xml:space="preserve">). </t>
    </r>
    <r>
      <rPr>
        <sz val="11"/>
        <color theme="1"/>
        <rFont val="Tahoma"/>
        <family val="2"/>
        <charset val="186"/>
      </rPr>
      <t xml:space="preserve">
*Atskirą EBVPD pildo:
1) tiekėjas;
2) kiekvienas tiekėjų grupės narys (jeigu pasiūlymą teikia tiekėjų grupė);
3) kiekvienas ūkio subjektas, kurio pajėgumais remiasi tiekėjas pagal VPĮ 49 str. (išskyrus kvazisubtiekėjus).</t>
    </r>
  </si>
  <si>
    <t>Tiekėjai, ūkio subjektai, kurių pajėgumais tiekėjas remiasi (išskyrus kvazisubtiekėjus)</t>
  </si>
  <si>
    <r>
      <rPr>
        <b/>
        <sz val="11"/>
        <rFont val="Tahoma"/>
        <family val="2"/>
        <charset val="186"/>
      </rPr>
      <t>Pirkimo sąlygų 3 priede</t>
    </r>
    <r>
      <rPr>
        <sz val="11"/>
        <rFont val="Tahoma"/>
        <family val="2"/>
        <charset val="186"/>
      </rPr>
      <t xml:space="preserve"> „Tiekėjo pašalinimo pagrindai“ nurodyti dokumentai.
</t>
    </r>
    <r>
      <rPr>
        <b/>
        <sz val="11"/>
        <rFont val="Tahoma"/>
        <family val="2"/>
        <charset val="186"/>
      </rPr>
      <t>PASTABA</t>
    </r>
    <r>
      <rPr>
        <sz val="11"/>
        <rFont val="Tahoma"/>
        <family val="2"/>
        <charset val="186"/>
      </rPr>
      <t>. Reikalavimas taikomas, kai vykdomas tarptautinis pirkimas.</t>
    </r>
  </si>
  <si>
    <t>Perkančiajai organizacijai paprašius</t>
  </si>
  <si>
    <t>Galimas laimėtojas ir ūkio subjektai, kurių pajėgumais galimas laimėtojas remiasi (išskyrus kvazisubtiekėjus)</t>
  </si>
  <si>
    <r>
      <t>(VPĮ 45 str. 2</t>
    </r>
    <r>
      <rPr>
        <vertAlign val="superscript"/>
        <sz val="11"/>
        <color theme="1"/>
        <rFont val="Tahoma"/>
        <family val="2"/>
        <charset val="186"/>
      </rPr>
      <t>1</t>
    </r>
    <r>
      <rPr>
        <sz val="11"/>
        <color theme="1"/>
        <rFont val="Tahoma"/>
        <family val="2"/>
        <charset val="186"/>
      </rPr>
      <t xml:space="preserve"> d.)
Atitikties deklaracija </t>
    </r>
    <r>
      <rPr>
        <b/>
        <sz val="11"/>
        <rFont val="Tahoma"/>
        <family val="2"/>
        <charset val="186"/>
      </rPr>
      <t>(Pirkimo sąlygų 7 priedas).</t>
    </r>
    <r>
      <rPr>
        <sz val="11"/>
        <color theme="1"/>
        <rFont val="Tahoma"/>
        <family val="2"/>
        <charset val="186"/>
      </rPr>
      <t xml:space="preserve">
Kilus abejonių dėl tiekėjo Atitikties deklaracijoje nurodytos informacijos teisingumo, Perkančioji organizacija paprašys ekonomiškai naudingiausią pasiūlymą pateikusio tiekėjo pateikti šioje deklaracijoje nurodytą informaciją patvirtinančius, VPĮ 51 straipsnio 12 dalyje nurodytus (vieną ar kelis) dokumentus, ar kitus perkančiajai organizacijai priimtinus dokumentus ir (ar) paaiškinimus.</t>
    </r>
  </si>
  <si>
    <t>Tiekėjas</t>
  </si>
  <si>
    <r>
      <rPr>
        <b/>
        <sz val="11"/>
        <rFont val="Tahoma"/>
        <family val="2"/>
        <charset val="186"/>
      </rPr>
      <t>Pirkimo sąlygų 8 priede</t>
    </r>
    <r>
      <rPr>
        <sz val="11"/>
        <rFont val="Tahoma"/>
        <family val="2"/>
        <charset val="186"/>
      </rPr>
      <t xml:space="preserve"> „Tiekėjų kvalifikacijos reikalavimai ir reikalaujami kokybės bei aplinkos apsaugos vadybos sistemų standartai“ nurodyti dokumentai.
</t>
    </r>
    <r>
      <rPr>
        <b/>
        <sz val="11"/>
        <rFont val="Tahoma"/>
        <family val="2"/>
        <charset val="186"/>
      </rPr>
      <t>PASTABA</t>
    </r>
    <r>
      <rPr>
        <sz val="11"/>
        <rFont val="Tahoma"/>
        <family val="2"/>
        <charset val="186"/>
      </rPr>
      <t>. Reikalavimas taikomas, kai pirkime nustatyti reikalavimai tiekėjų kvalifikacijai.</t>
    </r>
  </si>
  <si>
    <t>Tiekėjas, ūkio subjektai, kurių pajėgumais tiekėjas remiasi</t>
  </si>
  <si>
    <r>
      <rPr>
        <sz val="11"/>
        <color rgb="FF000000"/>
        <rFont val="Tahoma"/>
        <family val="2"/>
        <charset val="186"/>
      </rPr>
      <t>Tiekėjo / subtiekėjo deklaracija dėl atitikties Reglamento nuostatoms</t>
    </r>
    <r>
      <rPr>
        <b/>
        <sz val="11"/>
        <color rgb="FFFF0000"/>
        <rFont val="Tahoma"/>
        <family val="2"/>
        <charset val="186"/>
      </rPr>
      <t xml:space="preserve"> </t>
    </r>
    <r>
      <rPr>
        <b/>
        <sz val="11"/>
        <rFont val="Tahoma"/>
        <family val="2"/>
        <charset val="186"/>
      </rPr>
      <t>(Pirkimo sąlygų</t>
    </r>
    <r>
      <rPr>
        <b/>
        <sz val="11"/>
        <color rgb="FF00B0F0"/>
        <rFont val="Tahoma"/>
        <family val="2"/>
        <charset val="186"/>
      </rPr>
      <t xml:space="preserve"> 10</t>
    </r>
    <r>
      <rPr>
        <b/>
        <sz val="11"/>
        <rFont val="Tahoma"/>
        <family val="2"/>
        <charset val="186"/>
      </rPr>
      <t xml:space="preserve"> priedas)</t>
    </r>
    <r>
      <rPr>
        <sz val="11"/>
        <rFont val="Tahoma"/>
        <family val="2"/>
        <charset val="186"/>
      </rPr>
      <t xml:space="preserve">. 
</t>
    </r>
    <r>
      <rPr>
        <b/>
        <sz val="11"/>
        <rFont val="Tahoma"/>
        <family val="2"/>
        <charset val="186"/>
      </rPr>
      <t>PASTABA</t>
    </r>
    <r>
      <rPr>
        <sz val="11"/>
        <rFont val="Tahoma"/>
        <family val="2"/>
        <charset val="186"/>
      </rPr>
      <t>. Kilus abejonių dėl tiekėjo / subtiekėjo (ne)atitikties Reglamento nuostatoms, perkančioji organizacija iš galimo laimėtojo prašys pateikti dokumentus, įrodančius deklaracijoje pateiktų duomenų teisingumą.</t>
    </r>
  </si>
  <si>
    <t>Tiekėjai, subtiekėjai, ūkio subjektai, kurių pajėgumais tiekėjas remiasi (išskyrus kvazisubtiekėjus)</t>
  </si>
  <si>
    <r>
      <t xml:space="preserve">Specialistų sąrašas ir kvalifikacijos reikalavimų atitikties pažyma </t>
    </r>
    <r>
      <rPr>
        <b/>
        <sz val="11"/>
        <rFont val="Tahoma"/>
        <family val="2"/>
        <charset val="186"/>
      </rPr>
      <t xml:space="preserve">(Pirkimo sąlygų </t>
    </r>
    <r>
      <rPr>
        <b/>
        <sz val="11"/>
        <color rgb="FF00B0F0"/>
        <rFont val="Tahoma"/>
        <family val="2"/>
        <charset val="186"/>
      </rPr>
      <t>12</t>
    </r>
    <r>
      <rPr>
        <b/>
        <sz val="11"/>
        <rFont val="Tahoma"/>
        <family val="2"/>
        <charset val="186"/>
      </rPr>
      <t xml:space="preserve"> priedas).</t>
    </r>
  </si>
  <si>
    <r>
      <t xml:space="preserve">Specialistų sąrašas ir kokybinių vertinimo kriterijų atitikties pažyma </t>
    </r>
    <r>
      <rPr>
        <b/>
        <sz val="11"/>
        <rFont val="Tahoma"/>
        <family val="2"/>
        <charset val="186"/>
      </rPr>
      <t xml:space="preserve">(Pirkimo sąlygų </t>
    </r>
    <r>
      <rPr>
        <b/>
        <sz val="11"/>
        <color rgb="FF00B0F0"/>
        <rFont val="Tahoma"/>
        <family val="2"/>
        <charset val="186"/>
      </rPr>
      <t>13</t>
    </r>
    <r>
      <rPr>
        <b/>
        <sz val="11"/>
        <rFont val="Tahoma"/>
        <family val="2"/>
        <charset val="186"/>
      </rPr>
      <t xml:space="preserve"> priedas).</t>
    </r>
  </si>
  <si>
    <r>
      <rPr>
        <b/>
        <sz val="12"/>
        <color rgb="FF000000"/>
        <rFont val="Tahoma"/>
      </rPr>
      <t xml:space="preserve">Pasirašydamas šį pasiūlymą, tvirtintu, kad: 
</t>
    </r>
    <r>
      <rPr>
        <sz val="12"/>
        <color rgb="FF000000"/>
        <rFont val="Tahoma"/>
      </rPr>
      <t>•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1 priede „Terminai“ nurodytą terminą arba pirkimo dokumentuose nustatytą terminą, jei vykdomas ribotas konkursas.
• pasirašydami šį pasiūlymą patvirtiname, kad siūlomas pirkimo objektas nekelia grėsmės nacionaliniam saugumui.</t>
    </r>
    <r>
      <rPr>
        <i/>
        <sz val="12"/>
        <color rgb="FF000000"/>
        <rFont val="Tahoma"/>
      </rPr>
      <t xml:space="preserve">                                                                                                                </t>
    </r>
  </si>
  <si>
    <t xml:space="preserve">(Dalyvio arba jo įgalioto asmens pareigų pavadinimas)    </t>
  </si>
  <si>
    <t xml:space="preserve">    (parašas) </t>
  </si>
  <si>
    <t xml:space="preserve">(vardas, pavardė)  </t>
  </si>
  <si>
    <t>Val.</t>
  </si>
  <si>
    <t xml:space="preserve">nuo 1 iki 2 sutarčių </t>
  </si>
  <si>
    <t>Komplektas</t>
  </si>
  <si>
    <t xml:space="preserve">nuo 3 iki 4 sutarčių </t>
  </si>
  <si>
    <t>Netaikoma</t>
  </si>
  <si>
    <t xml:space="preserve">5 ir daugiau sutarčių </t>
  </si>
  <si>
    <t xml:space="preserve">1 ir daugiau sutarčių </t>
  </si>
  <si>
    <r>
      <rPr>
        <b/>
        <sz val="11"/>
        <color rgb="FF00B050"/>
        <rFont val="Tahoma"/>
        <family val="2"/>
        <charset val="186"/>
      </rPr>
      <t xml:space="preserve">Palyginamoji </t>
    </r>
    <r>
      <rPr>
        <b/>
        <sz val="11"/>
        <rFont val="Tahoma"/>
        <family val="2"/>
        <charset val="186"/>
      </rPr>
      <t>pasiūlymo kaina, E</t>
    </r>
    <r>
      <rPr>
        <b/>
        <sz val="11"/>
        <color theme="1"/>
        <rFont val="Tahoma"/>
        <family val="2"/>
        <charset val="186"/>
      </rPr>
      <t xml:space="preserve">ur be PVM </t>
    </r>
  </si>
  <si>
    <r>
      <rPr>
        <b/>
        <sz val="11"/>
        <color rgb="FF00B050"/>
        <rFont val="Tahoma"/>
        <family val="2"/>
        <charset val="186"/>
      </rPr>
      <t xml:space="preserve">Palyginamoji </t>
    </r>
    <r>
      <rPr>
        <b/>
        <sz val="11"/>
        <rFont val="Tahoma"/>
        <family val="2"/>
        <charset val="186"/>
      </rPr>
      <t>pasiūlymo kaina, E</t>
    </r>
    <r>
      <rPr>
        <b/>
        <sz val="11"/>
        <color rgb="FF000000"/>
        <rFont val="Tahoma"/>
        <family val="2"/>
        <charset val="186"/>
      </rPr>
      <t>UR su PVM</t>
    </r>
  </si>
  <si>
    <r>
      <rPr>
        <b/>
        <sz val="12"/>
        <color rgb="FF000000"/>
        <rFont val="Tahoma"/>
      </rPr>
      <t xml:space="preserve">PASTABOS: 
</t>
    </r>
    <r>
      <rPr>
        <sz val="12"/>
        <color rgb="FF000000"/>
        <rFont val="Tahoma"/>
      </rPr>
      <t xml:space="preserve">
</t>
    </r>
  </si>
  <si>
    <r>
      <rPr>
        <b/>
        <sz val="11"/>
        <color rgb="FF000000"/>
        <rFont val="Tahoma"/>
        <family val="2"/>
        <charset val="186"/>
      </rPr>
      <t xml:space="preserve">Mato vieneto įkainis, EUR be PVM 
</t>
    </r>
    <r>
      <rPr>
        <b/>
        <sz val="11"/>
        <color rgb="FFFF0000"/>
        <rFont val="Tahoma"/>
        <family val="2"/>
        <charset val="186"/>
      </rPr>
      <t>(pildo tiekėjas)</t>
    </r>
  </si>
  <si>
    <r>
      <rPr>
        <b/>
        <sz val="16"/>
        <color rgb="FF000000"/>
        <rFont val="Tahoma"/>
      </rPr>
      <t xml:space="preserve">PASIŪLYMAS DĖL METINIŲ FINANSINIŲ ATASKAITŲ RINKINIO AUDITO PASLAUGŲ 
PIRKIMO DALIS Nr. </t>
    </r>
    <r>
      <rPr>
        <b/>
        <sz val="16"/>
        <color rgb="FF00B050"/>
        <rFont val="Tahoma"/>
      </rPr>
      <t>1</t>
    </r>
    <r>
      <rPr>
        <b/>
        <sz val="16"/>
        <color rgb="FF000000"/>
        <rFont val="Tahoma"/>
      </rPr>
      <t xml:space="preserve"> IŠ </t>
    </r>
    <r>
      <rPr>
        <b/>
        <sz val="16"/>
        <color rgb="FF00B050"/>
        <rFont val="Tahoma"/>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</si>
</sst>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i/>
      <sz val="10"/>
      <color theme="1"/>
      <name val="Tahoma"/>
      <family val="2"/>
      <charset val="186"/>
    </font>
    <font>
      <b/>
      <sz val="16"/>
      <color theme="1"/>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1"/>
      <name val="Tahoma"/>
      <family val="2"/>
      <charset val="186"/>
    </font>
    <font>
      <vertAlign val="superscript"/>
      <sz val="11"/>
      <color theme="1"/>
      <name val="Tahoma"/>
      <family val="2"/>
      <charset val="186"/>
    </font>
    <font>
      <b/>
      <sz val="11"/>
      <color rgb="FF00B050"/>
      <name val="Tahoma"/>
      <family val="2"/>
      <charset val="186"/>
    </font>
    <font>
      <sz val="11"/>
      <color rgb="FF000000"/>
      <name val="Tahoma"/>
      <family val="2"/>
      <charset val="186"/>
    </font>
    <font>
      <sz val="12"/>
      <color rgb="FF000000"/>
      <name val="Tahoma"/>
      <family val="2"/>
      <charset val="186"/>
    </font>
    <font>
      <sz val="12"/>
      <color rgb="FFFF0000"/>
      <name val="Tahoma"/>
      <family val="2"/>
      <charset val="186"/>
    </font>
    <font>
      <b/>
      <sz val="11"/>
      <color rgb="FF000000"/>
      <name val="Tahoma"/>
      <family val="2"/>
      <charset val="186"/>
    </font>
    <font>
      <sz val="10"/>
      <color theme="1"/>
      <name val="Tahoma"/>
      <family val="2"/>
      <charset val="186"/>
    </font>
    <font>
      <b/>
      <sz val="11"/>
      <color rgb="FF00B0F0"/>
      <name val="Tahoma"/>
      <family val="2"/>
      <charset val="186"/>
    </font>
    <font>
      <sz val="11"/>
      <color theme="1"/>
      <name val="Tahoma"/>
      <family val="2"/>
      <charset val="186"/>
    </font>
    <font>
      <b/>
      <sz val="16"/>
      <color rgb="FF000000"/>
      <name val="Tahoma"/>
    </font>
    <font>
      <b/>
      <sz val="16"/>
      <color rgb="FF00B050"/>
      <name val="Tahoma"/>
    </font>
    <font>
      <b/>
      <sz val="16"/>
      <color theme="1"/>
      <name val="Tahoma"/>
    </font>
    <font>
      <b/>
      <sz val="12"/>
      <color rgb="FF000000"/>
      <name val="Tahoma"/>
    </font>
    <font>
      <sz val="12"/>
      <color rgb="FF000000"/>
      <name val="Tahoma"/>
    </font>
    <font>
      <i/>
      <sz val="12"/>
      <color rgb="FF000000"/>
      <name val="Tahoma"/>
    </font>
  </fonts>
  <fills count="6">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C000"/>
        <bgColor indexed="64"/>
      </patternFill>
    </fill>
    <fill>
      <patternFill patternType="solid">
        <fgColor theme="0"/>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medium">
        <color rgb="FF000000"/>
      </left>
      <right/>
      <top style="medium">
        <color rgb="FF000000"/>
      </top>
      <bottom/>
      <diagonal/>
    </border>
    <border>
      <left style="thin">
        <color indexed="64"/>
      </left>
      <right/>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top style="thin">
        <color theme="0"/>
      </top>
      <bottom/>
      <diagonal/>
    </border>
    <border>
      <left style="thin">
        <color indexed="64"/>
      </left>
      <right style="thin">
        <color indexed="64"/>
      </right>
      <top/>
      <bottom/>
      <diagonal/>
    </border>
    <border>
      <left style="thin">
        <color theme="0" tint="-0.14999847407452621"/>
      </left>
      <right/>
      <top style="thin">
        <color theme="0" tint="-0.14999847407452621"/>
      </top>
      <bottom/>
      <diagonal/>
    </border>
    <border>
      <left style="thin">
        <color theme="0"/>
      </left>
      <right/>
      <top style="thin">
        <color theme="0" tint="-0.14999847407452621"/>
      </top>
      <bottom/>
      <diagonal/>
    </border>
    <border>
      <left/>
      <right/>
      <top/>
      <bottom style="thin">
        <color theme="0" tint="-0.14999847407452621"/>
      </bottom>
      <diagonal/>
    </border>
    <border>
      <left style="thin">
        <color theme="0" tint="-0.14999847407452621"/>
      </left>
      <right/>
      <top/>
      <bottom style="thin">
        <color theme="0" tint="-0.14999847407452621"/>
      </bottom>
      <diagonal/>
    </border>
    <border>
      <left style="medium">
        <color indexed="64"/>
      </left>
      <right/>
      <top style="thin">
        <color theme="0" tint="-0.14999847407452621"/>
      </top>
      <bottom/>
      <diagonal/>
    </border>
    <border>
      <left style="medium">
        <color indexed="64"/>
      </left>
      <right/>
      <top/>
      <bottom style="thin">
        <color theme="0" tint="-0.14999847407452621"/>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indexed="64"/>
      </right>
      <top style="medium">
        <color rgb="FF000000"/>
      </top>
      <bottom style="medium">
        <color rgb="FF000000"/>
      </bottom>
      <diagonal/>
    </border>
    <border>
      <left/>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medium">
        <color indexed="64"/>
      </top>
      <bottom/>
      <diagonal/>
    </border>
  </borders>
  <cellStyleXfs count="1">
    <xf numFmtId="0" fontId="0" fillId="0" borderId="0"/>
  </cellStyleXfs>
  <cellXfs count="192">
    <xf numFmtId="0" fontId="0" fillId="0" borderId="0" xfId="0"/>
    <xf numFmtId="0" fontId="1" fillId="0" borderId="0" xfId="0" applyFont="1"/>
    <xf numFmtId="0" fontId="1" fillId="0" borderId="0" xfId="0" applyFont="1" applyAlignment="1">
      <alignment horizontal="left"/>
    </xf>
    <xf numFmtId="0" fontId="6" fillId="0" borderId="0" xfId="0" applyFont="1" applyAlignment="1">
      <alignment horizontal="center" vertical="top" wrapText="1"/>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horizontal="center"/>
    </xf>
    <xf numFmtId="0" fontId="2" fillId="3" borderId="36" xfId="0" applyFont="1" applyFill="1" applyBorder="1" applyAlignment="1">
      <alignment horizontal="center" vertical="center" wrapText="1"/>
    </xf>
    <xf numFmtId="0" fontId="5" fillId="0" borderId="0" xfId="0" applyFont="1" applyAlignment="1">
      <alignment horizontal="center"/>
    </xf>
    <xf numFmtId="1" fontId="1" fillId="0" borderId="1" xfId="0" applyNumberFormat="1" applyFont="1" applyBorder="1" applyAlignment="1">
      <alignment horizontal="left" vertical="center" wrapText="1"/>
    </xf>
    <xf numFmtId="2" fontId="2" fillId="3" borderId="36" xfId="0" applyNumberFormat="1" applyFont="1" applyFill="1" applyBorder="1" applyAlignment="1">
      <alignment horizontal="center" vertical="center" wrapText="1"/>
    </xf>
    <xf numFmtId="2" fontId="2" fillId="2" borderId="28" xfId="0" applyNumberFormat="1" applyFont="1" applyFill="1" applyBorder="1" applyAlignment="1">
      <alignment horizontal="center" vertical="center" wrapText="1"/>
    </xf>
    <xf numFmtId="2" fontId="2" fillId="3" borderId="7" xfId="0" applyNumberFormat="1" applyFont="1" applyFill="1" applyBorder="1" applyAlignment="1">
      <alignment horizontal="center" vertical="center" wrapText="1"/>
    </xf>
    <xf numFmtId="2" fontId="1" fillId="0" borderId="0" xfId="0" applyNumberFormat="1" applyFont="1" applyAlignment="1">
      <alignment horizontal="center" vertical="center" wrapText="1"/>
    </xf>
    <xf numFmtId="2" fontId="1" fillId="0" borderId="0" xfId="0" applyNumberFormat="1" applyFont="1"/>
    <xf numFmtId="0" fontId="11" fillId="3" borderId="7" xfId="0" applyFont="1" applyFill="1" applyBorder="1" applyAlignment="1">
      <alignment horizontal="center" vertical="center" wrapText="1"/>
    </xf>
    <xf numFmtId="0" fontId="4" fillId="0" borderId="0" xfId="0" applyFont="1" applyAlignment="1">
      <alignment horizontal="left" wrapText="1"/>
    </xf>
    <xf numFmtId="0" fontId="5" fillId="0" borderId="0" xfId="0" applyFont="1"/>
    <xf numFmtId="2" fontId="7" fillId="0" borderId="11" xfId="0" applyNumberFormat="1" applyFont="1" applyBorder="1" applyAlignment="1" applyProtection="1">
      <alignment horizontal="center" vertical="center" wrapText="1"/>
      <protection locked="0"/>
    </xf>
    <xf numFmtId="2" fontId="7" fillId="0" borderId="38" xfId="0" applyNumberFormat="1" applyFont="1" applyBorder="1" applyAlignment="1" applyProtection="1">
      <alignment horizontal="center" vertical="center" wrapText="1"/>
      <protection locked="0"/>
    </xf>
    <xf numFmtId="0" fontId="1" fillId="0" borderId="0" xfId="0" applyFont="1" applyProtection="1">
      <protection locked="0"/>
    </xf>
    <xf numFmtId="0" fontId="5" fillId="0" borderId="0" xfId="0" applyFont="1" applyProtection="1">
      <protection locked="0"/>
    </xf>
    <xf numFmtId="0" fontId="1" fillId="0" borderId="0" xfId="0" applyFont="1" applyAlignment="1" applyProtection="1">
      <alignment horizontal="left"/>
      <protection locked="0"/>
    </xf>
    <xf numFmtId="0" fontId="1" fillId="0" borderId="6" xfId="0" applyFont="1" applyBorder="1" applyAlignment="1" applyProtection="1">
      <alignment vertical="center" wrapText="1"/>
      <protection locked="0"/>
    </xf>
    <xf numFmtId="0" fontId="1" fillId="0" borderId="5" xfId="0" applyFont="1" applyBorder="1" applyAlignment="1" applyProtection="1">
      <alignment vertical="center" wrapText="1"/>
      <protection locked="0"/>
    </xf>
    <xf numFmtId="2" fontId="1" fillId="0" borderId="34" xfId="0" applyNumberFormat="1" applyFont="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2" fontId="1" fillId="0" borderId="14" xfId="0" applyNumberFormat="1" applyFont="1" applyBorder="1" applyAlignment="1" applyProtection="1">
      <alignment vertical="center" wrapText="1"/>
      <protection locked="0"/>
    </xf>
    <xf numFmtId="0" fontId="2" fillId="0" borderId="17" xfId="0" applyFont="1" applyBorder="1" applyAlignment="1" applyProtection="1">
      <alignment horizontal="center" vertical="center" wrapText="1"/>
      <protection locked="0"/>
    </xf>
    <xf numFmtId="0" fontId="1" fillId="0" borderId="18" xfId="0"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17" xfId="0" applyFont="1" applyBorder="1" applyAlignment="1" applyProtection="1">
      <alignment vertical="center" wrapText="1"/>
      <protection locked="0"/>
    </xf>
    <xf numFmtId="2" fontId="1" fillId="0" borderId="19" xfId="0" applyNumberFormat="1" applyFont="1" applyBorder="1" applyAlignment="1" applyProtection="1">
      <alignment horizontal="center" vertical="center" wrapText="1"/>
      <protection locked="0"/>
    </xf>
    <xf numFmtId="0" fontId="1" fillId="0" borderId="12" xfId="0" applyFont="1" applyBorder="1" applyAlignment="1" applyProtection="1">
      <alignment vertical="center" wrapText="1"/>
      <protection locked="0"/>
    </xf>
    <xf numFmtId="2" fontId="1" fillId="0" borderId="14" xfId="0" applyNumberFormat="1" applyFont="1" applyBorder="1" applyAlignment="1" applyProtection="1">
      <alignment horizontal="center" vertical="center" wrapText="1"/>
      <protection locked="0"/>
    </xf>
    <xf numFmtId="0" fontId="2" fillId="3" borderId="40"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9" fillId="0" borderId="0" xfId="0" applyFont="1" applyAlignment="1">
      <alignment vertical="top" wrapText="1"/>
    </xf>
    <xf numFmtId="0" fontId="1" fillId="0" borderId="49" xfId="0" applyFont="1" applyBorder="1"/>
    <xf numFmtId="0" fontId="1" fillId="0" borderId="52" xfId="0" applyFont="1" applyBorder="1"/>
    <xf numFmtId="0" fontId="1" fillId="0" borderId="51" xfId="0" applyFont="1" applyBorder="1"/>
    <xf numFmtId="0" fontId="1" fillId="0" borderId="53" xfId="0" applyFont="1" applyBorder="1"/>
    <xf numFmtId="0" fontId="1" fillId="0" borderId="8"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24" xfId="0" applyFont="1" applyBorder="1" applyAlignment="1">
      <alignment horizontal="left"/>
    </xf>
    <xf numFmtId="0" fontId="1" fillId="0" borderId="54" xfId="0" applyFont="1" applyBorder="1"/>
    <xf numFmtId="0" fontId="1" fillId="0" borderId="4" xfId="0" applyFont="1" applyBorder="1"/>
    <xf numFmtId="2" fontId="1" fillId="0" borderId="4" xfId="0" applyNumberFormat="1" applyFont="1" applyBorder="1"/>
    <xf numFmtId="0" fontId="1" fillId="0" borderId="55" xfId="0" applyFont="1" applyBorder="1"/>
    <xf numFmtId="0" fontId="1" fillId="0" borderId="56" xfId="0" applyFont="1" applyBorder="1"/>
    <xf numFmtId="0" fontId="1" fillId="0" borderId="32"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50" xfId="0" applyFont="1" applyBorder="1" applyAlignment="1" applyProtection="1">
      <alignment vertical="center" wrapText="1"/>
      <protection locked="0"/>
    </xf>
    <xf numFmtId="2" fontId="1" fillId="0" borderId="48" xfId="0" applyNumberFormat="1" applyFont="1" applyBorder="1" applyAlignment="1" applyProtection="1">
      <alignment vertical="center" wrapText="1"/>
      <protection locked="0"/>
    </xf>
    <xf numFmtId="0" fontId="1" fillId="0" borderId="0" xfId="0" applyFont="1" applyAlignment="1" applyProtection="1">
      <alignment horizontal="center" vertical="center" wrapText="1"/>
      <protection locked="0"/>
    </xf>
    <xf numFmtId="0" fontId="1" fillId="0" borderId="47" xfId="0" applyFont="1" applyBorder="1" applyAlignment="1" applyProtection="1">
      <alignment horizontal="center" vertical="center" wrapText="1"/>
      <protection locked="0"/>
    </xf>
    <xf numFmtId="0" fontId="1" fillId="0" borderId="45" xfId="0" applyFont="1" applyBorder="1" applyAlignment="1" applyProtection="1">
      <alignment vertical="center" wrapText="1"/>
      <protection locked="0"/>
    </xf>
    <xf numFmtId="0" fontId="1" fillId="0" borderId="50" xfId="0" applyFont="1" applyBorder="1" applyAlignment="1" applyProtection="1">
      <alignment horizontal="center" vertical="center" wrapText="1"/>
      <protection locked="0"/>
    </xf>
    <xf numFmtId="2" fontId="1" fillId="0" borderId="48" xfId="0" applyNumberFormat="1" applyFont="1" applyBorder="1" applyAlignment="1" applyProtection="1">
      <alignment horizontal="center" vertical="center" wrapText="1"/>
      <protection locked="0"/>
    </xf>
    <xf numFmtId="0" fontId="1" fillId="0" borderId="46" xfId="0" applyFont="1" applyBorder="1" applyAlignment="1" applyProtection="1">
      <alignment vertical="center" wrapText="1"/>
      <protection locked="0"/>
    </xf>
    <xf numFmtId="1" fontId="1" fillId="0" borderId="10" xfId="0" applyNumberFormat="1" applyFont="1" applyBorder="1" applyAlignment="1">
      <alignment horizontal="center" vertical="center" wrapText="1"/>
    </xf>
    <xf numFmtId="0" fontId="14" fillId="3" borderId="41"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16" fillId="3" borderId="41" xfId="0"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0" xfId="0" applyFont="1" applyAlignment="1">
      <alignment horizontal="left" vertical="center"/>
    </xf>
    <xf numFmtId="2" fontId="2" fillId="0" borderId="57" xfId="0" applyNumberFormat="1" applyFont="1" applyBorder="1" applyAlignment="1">
      <alignment horizontal="center" vertical="center"/>
    </xf>
    <xf numFmtId="0" fontId="1" fillId="0" borderId="0" xfId="0" applyFont="1" applyAlignment="1">
      <alignment vertical="center"/>
    </xf>
    <xf numFmtId="0" fontId="3" fillId="0" borderId="1" xfId="0" applyFont="1" applyBorder="1" applyAlignment="1" applyProtection="1">
      <alignment horizontal="center" vertical="center" wrapText="1"/>
      <protection locked="0"/>
    </xf>
    <xf numFmtId="2" fontId="2" fillId="0" borderId="29" xfId="0" applyNumberFormat="1" applyFont="1" applyBorder="1" applyAlignment="1">
      <alignment horizontal="center" vertical="center" wrapText="1"/>
    </xf>
    <xf numFmtId="2" fontId="2" fillId="0" borderId="16" xfId="0" applyNumberFormat="1" applyFont="1" applyBorder="1" applyAlignment="1">
      <alignment horizontal="center" vertical="center"/>
    </xf>
    <xf numFmtId="2" fontId="2" fillId="3" borderId="58" xfId="0" applyNumberFormat="1" applyFont="1" applyFill="1" applyBorder="1" applyAlignment="1">
      <alignment horizontal="center" vertical="center" wrapText="1"/>
    </xf>
    <xf numFmtId="1" fontId="2" fillId="0" borderId="40" xfId="0" applyNumberFormat="1" applyFont="1" applyBorder="1" applyAlignment="1">
      <alignment horizontal="center" vertical="center" wrapText="1"/>
    </xf>
    <xf numFmtId="1" fontId="2" fillId="0" borderId="41" xfId="0" applyNumberFormat="1" applyFont="1" applyBorder="1" applyAlignment="1">
      <alignment horizontal="center" vertical="center" wrapText="1"/>
    </xf>
    <xf numFmtId="0" fontId="2" fillId="0" borderId="58" xfId="0" applyFont="1" applyBorder="1" applyAlignment="1">
      <alignment horizontal="center" vertical="center" wrapText="1"/>
    </xf>
    <xf numFmtId="0" fontId="2" fillId="0" borderId="18"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42" xfId="0"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42" xfId="0" applyFont="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21" fillId="0" borderId="0" xfId="0" applyFont="1" applyAlignment="1">
      <alignment horizontal="left" vertical="top" wrapText="1"/>
    </xf>
    <xf numFmtId="0" fontId="1" fillId="0" borderId="0" xfId="0" applyFont="1" applyAlignment="1" applyProtection="1">
      <alignment horizontal="left" vertical="top" wrapText="1"/>
      <protection locked="0"/>
    </xf>
    <xf numFmtId="0" fontId="2" fillId="3" borderId="43" xfId="0" applyFont="1" applyFill="1" applyBorder="1" applyAlignment="1">
      <alignment vertical="center" wrapText="1"/>
    </xf>
    <xf numFmtId="0" fontId="2" fillId="3" borderId="2" xfId="0" applyFont="1" applyFill="1" applyBorder="1" applyAlignment="1">
      <alignment vertical="center" wrapText="1"/>
    </xf>
    <xf numFmtId="0" fontId="23" fillId="0" borderId="0" xfId="0" applyFont="1"/>
    <xf numFmtId="0" fontId="1" fillId="0" borderId="24" xfId="0" applyFont="1" applyBorder="1" applyProtection="1">
      <protection locked="0"/>
    </xf>
    <xf numFmtId="0" fontId="1" fillId="0" borderId="7" xfId="0" applyFont="1" applyBorder="1" applyAlignment="1" applyProtection="1">
      <alignment horizontal="center" vertical="center" wrapText="1"/>
      <protection locked="0"/>
    </xf>
    <xf numFmtId="0" fontId="1" fillId="0" borderId="24" xfId="0" applyFont="1" applyBorder="1"/>
    <xf numFmtId="0" fontId="1" fillId="0" borderId="24" xfId="0" applyFont="1" applyBorder="1" applyAlignment="1" applyProtection="1">
      <alignment horizontal="left"/>
      <protection locked="0"/>
    </xf>
    <xf numFmtId="0" fontId="1" fillId="0" borderId="28" xfId="0" applyFont="1" applyBorder="1"/>
    <xf numFmtId="0" fontId="1" fillId="0" borderId="10" xfId="0" applyFont="1" applyBorder="1" applyAlignment="1">
      <alignment horizontal="center" vertical="center" wrapText="1"/>
    </xf>
    <xf numFmtId="0" fontId="2" fillId="3" borderId="7" xfId="0" applyFont="1" applyFill="1" applyBorder="1" applyAlignment="1">
      <alignment horizontal="center" vertical="center" wrapText="1"/>
    </xf>
    <xf numFmtId="0" fontId="21" fillId="0" borderId="0" xfId="0" applyFont="1"/>
    <xf numFmtId="0" fontId="2" fillId="0" borderId="65"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69" xfId="0" applyFont="1" applyBorder="1" applyAlignment="1">
      <alignment horizontal="center" vertical="center" wrapText="1"/>
    </xf>
    <xf numFmtId="0" fontId="11" fillId="3" borderId="36" xfId="0" applyFont="1" applyFill="1" applyBorder="1" applyAlignment="1">
      <alignment horizontal="center" vertical="center"/>
    </xf>
    <xf numFmtId="0" fontId="1" fillId="0" borderId="59" xfId="0" applyFont="1" applyBorder="1" applyAlignment="1">
      <alignment horizontal="center" vertical="center" wrapText="1"/>
    </xf>
    <xf numFmtId="0" fontId="8" fillId="0" borderId="6" xfId="0" applyFont="1" applyBorder="1" applyAlignment="1">
      <alignment horizontal="center" vertical="center" wrapText="1"/>
    </xf>
    <xf numFmtId="0" fontId="19" fillId="0" borderId="6" xfId="0" applyFont="1" applyBorder="1" applyAlignment="1" applyProtection="1">
      <alignment horizontal="center" vertical="center"/>
      <protection locked="0"/>
    </xf>
    <xf numFmtId="2" fontId="7" fillId="0" borderId="34" xfId="0" applyNumberFormat="1" applyFont="1" applyBorder="1" applyAlignment="1" applyProtection="1">
      <alignment horizontal="center" vertical="center" wrapText="1"/>
      <protection locked="0"/>
    </xf>
    <xf numFmtId="2" fontId="1" fillId="0" borderId="11" xfId="0" applyNumberFormat="1" applyFont="1" applyBorder="1" applyAlignment="1">
      <alignment horizontal="center" vertical="center" wrapText="1"/>
    </xf>
    <xf numFmtId="0" fontId="2" fillId="0" borderId="66" xfId="0" applyFont="1" applyBorder="1" applyAlignment="1">
      <alignment horizontal="center" vertical="center" wrapText="1"/>
    </xf>
    <xf numFmtId="0" fontId="2" fillId="0" borderId="67" xfId="0" applyFont="1" applyBorder="1" applyAlignment="1">
      <alignment horizontal="center" vertical="center" wrapText="1"/>
    </xf>
    <xf numFmtId="0" fontId="1" fillId="0" borderId="59" xfId="0" applyFont="1" applyBorder="1" applyAlignment="1">
      <alignment horizontal="left" vertical="center" wrapText="1"/>
    </xf>
    <xf numFmtId="0" fontId="1" fillId="0" borderId="6" xfId="0" applyFont="1" applyBorder="1" applyAlignment="1">
      <alignment horizontal="left" vertical="center" wrapText="1"/>
    </xf>
    <xf numFmtId="0" fontId="11" fillId="0" borderId="27" xfId="0" applyFont="1" applyBorder="1" applyAlignment="1">
      <alignment horizontal="center" vertical="center" wrapText="1"/>
    </xf>
    <xf numFmtId="0" fontId="11" fillId="0" borderId="7" xfId="0" applyFont="1" applyBorder="1" applyAlignment="1">
      <alignment horizontal="center" vertical="center" wrapText="1"/>
    </xf>
    <xf numFmtId="0" fontId="2" fillId="0" borderId="9" xfId="0" applyFont="1" applyBorder="1" applyAlignment="1">
      <alignment horizontal="right" vertical="center"/>
    </xf>
    <xf numFmtId="0" fontId="2" fillId="0" borderId="12" xfId="0" applyFont="1" applyBorder="1" applyAlignment="1">
      <alignment horizontal="right" vertical="center"/>
    </xf>
    <xf numFmtId="0" fontId="28" fillId="4" borderId="44" xfId="0" applyFont="1" applyFill="1" applyBorder="1" applyAlignment="1">
      <alignment vertical="top" wrapText="1"/>
    </xf>
    <xf numFmtId="0" fontId="12" fillId="4" borderId="44" xfId="0" applyFont="1" applyFill="1" applyBorder="1" applyAlignment="1">
      <alignment vertical="top" wrapText="1"/>
    </xf>
    <xf numFmtId="0" fontId="12" fillId="4" borderId="62" xfId="0" applyFont="1" applyFill="1" applyBorder="1" applyAlignment="1">
      <alignment vertical="top" wrapText="1"/>
    </xf>
    <xf numFmtId="0" fontId="12" fillId="4" borderId="63" xfId="0" applyFont="1" applyFill="1" applyBorder="1" applyAlignment="1">
      <alignment vertical="top" wrapText="1"/>
    </xf>
    <xf numFmtId="0" fontId="12" fillId="4" borderId="64" xfId="0" applyFont="1" applyFill="1" applyBorder="1" applyAlignment="1">
      <alignment vertical="top" wrapText="1"/>
    </xf>
    <xf numFmtId="0" fontId="11" fillId="0" borderId="0" xfId="0" applyFont="1" applyAlignment="1">
      <alignment horizontal="center" vertical="center" wrapText="1"/>
    </xf>
    <xf numFmtId="0" fontId="11" fillId="0" borderId="4" xfId="0" applyFont="1" applyBorder="1" applyAlignment="1">
      <alignment horizontal="center" wrapText="1"/>
    </xf>
    <xf numFmtId="0" fontId="2" fillId="0" borderId="26" xfId="0" applyFont="1" applyBorder="1" applyAlignment="1">
      <alignment horizontal="right" vertical="center" wrapText="1"/>
    </xf>
    <xf numFmtId="0" fontId="1" fillId="0" borderId="0" xfId="0" applyFont="1" applyAlignment="1" applyProtection="1">
      <alignment horizontal="left" vertical="center" wrapText="1"/>
      <protection locked="0"/>
    </xf>
    <xf numFmtId="0" fontId="2" fillId="3" borderId="43" xfId="0" applyFont="1" applyFill="1" applyBorder="1" applyAlignment="1">
      <alignment horizontal="center" vertical="center" wrapText="1"/>
    </xf>
    <xf numFmtId="1" fontId="2" fillId="0" borderId="43" xfId="0" applyNumberFormat="1" applyFont="1" applyBorder="1" applyAlignment="1">
      <alignment horizontal="center" vertical="center" wrapText="1"/>
    </xf>
    <xf numFmtId="0" fontId="2" fillId="0" borderId="26" xfId="0" applyFont="1" applyBorder="1" applyAlignment="1" applyProtection="1">
      <alignment horizontal="center" vertical="top" wrapText="1"/>
      <protection locked="0"/>
    </xf>
    <xf numFmtId="0" fontId="2" fillId="3" borderId="26" xfId="0" applyFont="1" applyFill="1" applyBorder="1" applyAlignment="1">
      <alignment vertical="center" wrapText="1"/>
    </xf>
    <xf numFmtId="0" fontId="2" fillId="0" borderId="32" xfId="0" applyFont="1" applyBorder="1" applyAlignment="1" applyProtection="1">
      <alignment horizontal="center" vertical="top" wrapText="1"/>
      <protection locked="0"/>
    </xf>
    <xf numFmtId="0" fontId="2" fillId="3" borderId="32" xfId="0" applyFont="1" applyFill="1" applyBorder="1" applyAlignment="1">
      <alignment vertical="center" wrapText="1"/>
    </xf>
    <xf numFmtId="0" fontId="26"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3" fillId="0" borderId="0" xfId="0" applyFont="1" applyAlignment="1">
      <alignment horizontal="left" vertical="center"/>
    </xf>
    <xf numFmtId="0" fontId="11" fillId="0" borderId="0" xfId="0" applyFont="1" applyAlignment="1">
      <alignment horizontal="center" vertical="center"/>
    </xf>
    <xf numFmtId="0" fontId="2" fillId="3" borderId="33" xfId="0" applyFont="1" applyFill="1" applyBorder="1" applyAlignment="1">
      <alignment vertical="center" wrapText="1"/>
    </xf>
    <xf numFmtId="0" fontId="2" fillId="0" borderId="33" xfId="0" applyFont="1" applyBorder="1" applyAlignment="1" applyProtection="1">
      <alignment horizontal="center" vertical="top" wrapText="1"/>
      <protection locked="0"/>
    </xf>
    <xf numFmtId="0" fontId="2" fillId="2" borderId="36"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70" xfId="0" applyFont="1" applyFill="1" applyBorder="1" applyAlignment="1">
      <alignment horizontal="center" vertical="center" wrapText="1"/>
    </xf>
    <xf numFmtId="2" fontId="11" fillId="3" borderId="35" xfId="0" applyNumberFormat="1" applyFont="1" applyFill="1" applyBorder="1" applyAlignment="1">
      <alignment horizontal="center" vertical="center" wrapText="1"/>
    </xf>
    <xf numFmtId="0" fontId="11" fillId="3" borderId="23"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2" fontId="1" fillId="0" borderId="1" xfId="0" applyNumberFormat="1" applyFont="1" applyBorder="1" applyAlignment="1" applyProtection="1">
      <alignment horizontal="center" vertical="center" wrapText="1"/>
      <protection locked="0"/>
    </xf>
    <xf numFmtId="0" fontId="1" fillId="0" borderId="30" xfId="0" applyFont="1" applyBorder="1" applyAlignment="1" applyProtection="1">
      <alignment horizontal="center" vertical="center" wrapText="1"/>
      <protection locked="0"/>
    </xf>
    <xf numFmtId="0" fontId="2" fillId="3" borderId="23" xfId="0" applyFont="1" applyFill="1" applyBorder="1" applyAlignment="1">
      <alignment horizontal="center" vertical="center" wrapText="1"/>
    </xf>
    <xf numFmtId="0" fontId="1" fillId="0" borderId="15" xfId="0" applyFont="1" applyBorder="1" applyAlignment="1" applyProtection="1">
      <alignment horizontal="center" vertical="center" wrapText="1"/>
      <protection locked="0"/>
    </xf>
    <xf numFmtId="0" fontId="2" fillId="3" borderId="25" xfId="0" applyFont="1" applyFill="1" applyBorder="1" applyAlignment="1">
      <alignment horizontal="center" vertical="center" wrapText="1"/>
    </xf>
    <xf numFmtId="0" fontId="2" fillId="3" borderId="60" xfId="0" applyFont="1" applyFill="1" applyBorder="1" applyAlignment="1">
      <alignment horizontal="center" vertical="center" wrapText="1"/>
    </xf>
    <xf numFmtId="0" fontId="11" fillId="0" borderId="2" xfId="0" applyFont="1" applyBorder="1" applyAlignment="1">
      <alignment horizontal="center" vertical="center" wrapText="1"/>
    </xf>
    <xf numFmtId="0" fontId="2" fillId="3" borderId="27"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1" fillId="0" borderId="8" xfId="0" applyFont="1" applyBorder="1" applyAlignment="1" applyProtection="1">
      <alignment horizontal="center" vertical="center" wrapText="1"/>
      <protection locked="0"/>
    </xf>
    <xf numFmtId="0" fontId="1" fillId="0" borderId="0" xfId="0" applyFont="1" applyAlignment="1">
      <alignment horizontal="center"/>
    </xf>
    <xf numFmtId="0" fontId="28" fillId="0" borderId="23" xfId="0" applyFont="1" applyBorder="1" applyAlignment="1">
      <alignment horizontal="left" vertical="center" wrapText="1"/>
    </xf>
    <xf numFmtId="0" fontId="18" fillId="0" borderId="2" xfId="0" applyFont="1" applyBorder="1" applyAlignment="1">
      <alignment horizontal="left" vertical="center" wrapText="1"/>
    </xf>
    <xf numFmtId="0" fontId="18" fillId="0" borderId="24" xfId="0" applyFont="1" applyBorder="1" applyAlignment="1">
      <alignment horizontal="left" vertical="center" wrapText="1"/>
    </xf>
    <xf numFmtId="0" fontId="18" fillId="0" borderId="0" xfId="0" applyFont="1" applyAlignment="1">
      <alignment horizontal="left" vertical="center" wrapText="1"/>
    </xf>
    <xf numFmtId="0" fontId="18" fillId="0" borderId="47" xfId="0" applyFont="1" applyBorder="1" applyAlignment="1">
      <alignment horizontal="left" vertical="center" wrapText="1"/>
    </xf>
    <xf numFmtId="0" fontId="18" fillId="0" borderId="39" xfId="0" applyFont="1" applyBorder="1" applyAlignment="1">
      <alignment horizontal="left" vertical="center" wrapText="1"/>
    </xf>
    <xf numFmtId="0" fontId="18" fillId="0" borderId="4" xfId="0" applyFont="1" applyBorder="1" applyAlignment="1">
      <alignment horizontal="left" vertical="center" wrapText="1"/>
    </xf>
    <xf numFmtId="0" fontId="1" fillId="5" borderId="59" xfId="0" applyFont="1" applyFill="1" applyBorder="1" applyAlignment="1">
      <alignment horizontal="left" vertical="center" wrapText="1"/>
    </xf>
    <xf numFmtId="0" fontId="1" fillId="5" borderId="6" xfId="0" applyFont="1" applyFill="1" applyBorder="1" applyAlignment="1">
      <alignment horizontal="left" vertical="center" wrapText="1"/>
    </xf>
    <xf numFmtId="0" fontId="1" fillId="0" borderId="45" xfId="0" applyFont="1" applyBorder="1" applyAlignment="1">
      <alignment horizontal="left"/>
    </xf>
    <xf numFmtId="0" fontId="8" fillId="0" borderId="31" xfId="0" applyFont="1" applyBorder="1" applyAlignment="1">
      <alignment horizontal="left" vertical="center" wrapText="1"/>
    </xf>
    <xf numFmtId="0" fontId="8" fillId="0" borderId="42"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left" vertical="center" wrapText="1"/>
    </xf>
    <xf numFmtId="0" fontId="1" fillId="0" borderId="31" xfId="0" applyFont="1" applyBorder="1" applyAlignment="1">
      <alignment horizontal="left" vertical="center" wrapText="1"/>
    </xf>
    <xf numFmtId="0" fontId="1" fillId="0" borderId="42" xfId="0" applyFont="1" applyBorder="1" applyAlignment="1">
      <alignment horizontal="left" vertical="center" wrapText="1"/>
    </xf>
    <xf numFmtId="0" fontId="8" fillId="5" borderId="3" xfId="0" applyFont="1" applyFill="1" applyBorder="1" applyAlignment="1">
      <alignment horizontal="left" vertical="center" wrapText="1"/>
    </xf>
    <xf numFmtId="0" fontId="8" fillId="5" borderId="1" xfId="0" applyFont="1" applyFill="1" applyBorder="1" applyAlignment="1">
      <alignment horizontal="left" vertical="center" wrapText="1"/>
    </xf>
    <xf numFmtId="0" fontId="11" fillId="3" borderId="8"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1" fillId="0" borderId="23" xfId="0" applyFont="1" applyBorder="1" applyAlignment="1">
      <alignment horizontal="left" vertical="center" wrapText="1"/>
    </xf>
    <xf numFmtId="0" fontId="1" fillId="0" borderId="13"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protection locked="0"/>
    </xf>
    <xf numFmtId="0" fontId="2" fillId="0" borderId="8" xfId="0" applyFont="1" applyBorder="1" applyAlignment="1" applyProtection="1">
      <alignment horizontal="center" vertical="center" wrapText="1"/>
      <protection locked="0"/>
    </xf>
    <xf numFmtId="0" fontId="2" fillId="0" borderId="30" xfId="0" applyFont="1" applyBorder="1" applyAlignment="1" applyProtection="1">
      <alignment horizontal="left" vertical="center" wrapText="1"/>
      <protection locked="0"/>
    </xf>
    <xf numFmtId="0" fontId="2" fillId="2" borderId="23" xfId="0" applyFont="1" applyFill="1" applyBorder="1" applyAlignment="1">
      <alignment horizontal="center" vertical="center" wrapText="1"/>
    </xf>
    <xf numFmtId="2" fontId="14" fillId="3" borderId="27" xfId="0" applyNumberFormat="1" applyFont="1" applyFill="1" applyBorder="1" applyAlignment="1">
      <alignment horizontal="center" vertical="center" wrapText="1"/>
    </xf>
    <xf numFmtId="0" fontId="2" fillId="3" borderId="61" xfId="0" applyFont="1" applyFill="1" applyBorder="1" applyAlignment="1">
      <alignment horizontal="center" vertical="center" wrapText="1"/>
    </xf>
    <xf numFmtId="0" fontId="2" fillId="2"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9"/>
  <sheetViews>
    <sheetView tabSelected="1" zoomScale="90" zoomScaleNormal="90" workbookViewId="0">
      <selection activeCell="B1" sqref="B1:H1"/>
    </sheetView>
  </sheetViews>
  <sheetFormatPr defaultColWidth="9.140625" defaultRowHeight="14.25" x14ac:dyDescent="0.2"/>
  <cols>
    <col min="1" max="1" width="9.140625" style="1"/>
    <col min="2" max="2" width="12.28515625" style="1" customWidth="1"/>
    <col min="3" max="3" width="66" style="1" customWidth="1"/>
    <col min="4" max="4" width="21.5703125" style="1" customWidth="1"/>
    <col min="5" max="5" width="28.140625" style="1" customWidth="1"/>
    <col min="6" max="6" width="38.28515625" style="1" customWidth="1"/>
    <col min="7" max="7" width="31" style="1" customWidth="1"/>
    <col min="8" max="8" width="42.28515625" style="14" customWidth="1"/>
    <col min="9" max="16384" width="9.140625" style="1"/>
  </cols>
  <sheetData>
    <row r="1" spans="2:9" s="4" customFormat="1" ht="138.75" customHeight="1" x14ac:dyDescent="0.2">
      <c r="B1" s="137" t="s">
        <v>90</v>
      </c>
      <c r="C1" s="138"/>
      <c r="D1" s="138"/>
      <c r="E1" s="138"/>
      <c r="F1" s="138"/>
      <c r="G1" s="138"/>
      <c r="H1" s="138"/>
    </row>
    <row r="2" spans="2:9" ht="18.75" customHeight="1" x14ac:dyDescent="0.2">
      <c r="B2" s="139" t="s">
        <v>0</v>
      </c>
      <c r="C2" s="139"/>
      <c r="D2" s="139"/>
      <c r="E2" s="139"/>
      <c r="F2" s="139"/>
      <c r="G2" s="139"/>
      <c r="H2" s="139"/>
    </row>
    <row r="3" spans="2:9" ht="9.75" customHeight="1" x14ac:dyDescent="0.2">
      <c r="B3" s="140" t="s">
        <v>1</v>
      </c>
      <c r="C3" s="140"/>
      <c r="D3" s="140"/>
      <c r="E3" s="140"/>
      <c r="F3" s="140"/>
      <c r="G3" s="140"/>
      <c r="H3" s="140"/>
    </row>
    <row r="4" spans="2:9" ht="28.5" customHeight="1" thickBot="1" x14ac:dyDescent="0.25">
      <c r="B4" s="140"/>
      <c r="C4" s="140"/>
      <c r="D4" s="140"/>
      <c r="E4" s="140"/>
      <c r="F4" s="140"/>
      <c r="G4" s="140"/>
      <c r="H4" s="140"/>
    </row>
    <row r="5" spans="2:9" ht="45" customHeight="1" x14ac:dyDescent="0.2">
      <c r="B5" s="141" t="s">
        <v>2</v>
      </c>
      <c r="C5" s="141"/>
      <c r="D5" s="141"/>
      <c r="E5" s="141"/>
      <c r="F5" s="142"/>
      <c r="G5" s="142"/>
      <c r="H5" s="142"/>
      <c r="I5" s="98"/>
    </row>
    <row r="6" spans="2:9" ht="23.25" customHeight="1" x14ac:dyDescent="0.2">
      <c r="B6" s="134" t="s">
        <v>3</v>
      </c>
      <c r="C6" s="134"/>
      <c r="D6" s="134"/>
      <c r="E6" s="134"/>
      <c r="F6" s="133"/>
      <c r="G6" s="133"/>
      <c r="H6" s="133"/>
      <c r="I6" s="98"/>
    </row>
    <row r="7" spans="2:9" ht="36.75" customHeight="1" x14ac:dyDescent="0.2">
      <c r="B7" s="134" t="s">
        <v>4</v>
      </c>
      <c r="C7" s="134"/>
      <c r="D7" s="134"/>
      <c r="E7" s="134"/>
      <c r="F7" s="133"/>
      <c r="G7" s="133"/>
      <c r="H7" s="133"/>
      <c r="I7" s="98"/>
    </row>
    <row r="8" spans="2:9" ht="23.25" customHeight="1" x14ac:dyDescent="0.2">
      <c r="B8" s="134" t="s">
        <v>5</v>
      </c>
      <c r="C8" s="134"/>
      <c r="D8" s="134"/>
      <c r="E8" s="134"/>
      <c r="F8" s="133"/>
      <c r="G8" s="133"/>
      <c r="H8" s="133"/>
      <c r="I8" s="98"/>
    </row>
    <row r="9" spans="2:9" ht="36.75" customHeight="1" thickBot="1" x14ac:dyDescent="0.25">
      <c r="B9" s="136" t="s">
        <v>6</v>
      </c>
      <c r="C9" s="136"/>
      <c r="D9" s="136"/>
      <c r="E9" s="136"/>
      <c r="F9" s="135"/>
      <c r="G9" s="135"/>
      <c r="H9" s="135"/>
      <c r="I9" s="98"/>
    </row>
    <row r="10" spans="2:9" ht="15" customHeight="1" x14ac:dyDescent="0.2">
      <c r="B10" s="158" t="s">
        <v>7</v>
      </c>
      <c r="C10" s="158"/>
      <c r="D10" s="158"/>
      <c r="E10" s="158"/>
      <c r="F10" s="158"/>
      <c r="G10" s="158"/>
      <c r="H10" s="158"/>
    </row>
    <row r="11" spans="2:9" ht="15" customHeight="1" x14ac:dyDescent="0.2">
      <c r="B11" s="158"/>
      <c r="C11" s="158"/>
      <c r="D11" s="158"/>
      <c r="E11" s="158"/>
      <c r="F11" s="158"/>
      <c r="G11" s="158"/>
      <c r="H11" s="158"/>
    </row>
    <row r="12" spans="2:9" ht="46.5" customHeight="1" thickBot="1" x14ac:dyDescent="0.25">
      <c r="B12" s="158"/>
      <c r="C12" s="158"/>
      <c r="D12" s="158"/>
      <c r="E12" s="158"/>
      <c r="F12" s="158"/>
      <c r="G12" s="158"/>
      <c r="H12" s="158"/>
    </row>
    <row r="13" spans="2:9" ht="32.25" customHeight="1" thickBot="1" x14ac:dyDescent="0.25">
      <c r="B13" s="160" t="s">
        <v>8</v>
      </c>
      <c r="C13" s="160" t="s">
        <v>9</v>
      </c>
      <c r="D13" s="154" t="s">
        <v>10</v>
      </c>
      <c r="E13" s="154"/>
      <c r="F13" s="160" t="s">
        <v>11</v>
      </c>
      <c r="G13" s="159" t="s">
        <v>12</v>
      </c>
      <c r="H13" s="157"/>
    </row>
    <row r="14" spans="2:9" ht="113.25" customHeight="1" thickBot="1" x14ac:dyDescent="0.25">
      <c r="B14" s="160"/>
      <c r="C14" s="160"/>
      <c r="D14" s="154"/>
      <c r="E14" s="154"/>
      <c r="F14" s="160"/>
      <c r="G14" s="7" t="s">
        <v>13</v>
      </c>
      <c r="H14" s="10" t="s">
        <v>14</v>
      </c>
    </row>
    <row r="15" spans="2:9" s="20" customFormat="1" ht="21.75" customHeight="1" thickBot="1" x14ac:dyDescent="0.25">
      <c r="B15" s="97">
        <f>(ROW(B15)-ROW($A$14))</f>
        <v>1</v>
      </c>
      <c r="C15" s="32"/>
      <c r="D15" s="161"/>
      <c r="E15" s="161"/>
      <c r="F15" s="30"/>
      <c r="G15" s="31"/>
      <c r="H15" s="33"/>
    </row>
    <row r="16" spans="2:9" s="20" customFormat="1" ht="21.75" customHeight="1" thickBot="1" x14ac:dyDescent="0.25">
      <c r="B16" s="97">
        <f>(ROW(B16)-ROW($A$14))</f>
        <v>2</v>
      </c>
      <c r="C16" s="65"/>
      <c r="D16" s="153"/>
      <c r="E16" s="153"/>
      <c r="F16" s="58"/>
      <c r="G16" s="62"/>
      <c r="H16" s="64"/>
    </row>
    <row r="17" spans="2:9" s="20" customFormat="1" ht="21.75" customHeight="1" thickBot="1" x14ac:dyDescent="0.25">
      <c r="B17" s="52" t="s">
        <v>15</v>
      </c>
      <c r="C17" s="34"/>
      <c r="D17" s="155"/>
      <c r="E17" s="155"/>
      <c r="F17" s="26"/>
      <c r="G17" s="27"/>
      <c r="H17" s="35"/>
    </row>
    <row r="18" spans="2:9" ht="15" customHeight="1" x14ac:dyDescent="0.2">
      <c r="B18" s="158" t="s">
        <v>16</v>
      </c>
      <c r="C18" s="158"/>
      <c r="D18" s="158"/>
      <c r="E18" s="158"/>
      <c r="F18" s="158"/>
      <c r="G18" s="158"/>
      <c r="H18" s="158"/>
    </row>
    <row r="19" spans="2:9" ht="15" customHeight="1" x14ac:dyDescent="0.2">
      <c r="B19" s="158"/>
      <c r="C19" s="158"/>
      <c r="D19" s="158"/>
      <c r="E19" s="158"/>
      <c r="F19" s="158"/>
      <c r="G19" s="158"/>
      <c r="H19" s="158"/>
    </row>
    <row r="20" spans="2:9" ht="51.75" customHeight="1" thickBot="1" x14ac:dyDescent="0.25">
      <c r="B20" s="158"/>
      <c r="C20" s="158"/>
      <c r="D20" s="158"/>
      <c r="E20" s="158"/>
      <c r="F20" s="158"/>
      <c r="G20" s="158"/>
      <c r="H20" s="158"/>
    </row>
    <row r="21" spans="2:9" s="2" customFormat="1" ht="73.5" customHeight="1" thickBot="1" x14ac:dyDescent="0.25">
      <c r="B21" s="188" t="s">
        <v>17</v>
      </c>
      <c r="C21" s="143" t="s">
        <v>18</v>
      </c>
      <c r="D21" s="143" t="s">
        <v>19</v>
      </c>
      <c r="E21" s="191" t="s">
        <v>20</v>
      </c>
      <c r="F21" s="143" t="s">
        <v>21</v>
      </c>
      <c r="G21" s="189" t="s">
        <v>22</v>
      </c>
      <c r="H21" s="189"/>
      <c r="I21" s="46"/>
    </row>
    <row r="22" spans="2:9" s="2" customFormat="1" ht="66" customHeight="1" thickBot="1" x14ac:dyDescent="0.25">
      <c r="B22" s="188"/>
      <c r="C22" s="143"/>
      <c r="D22" s="143"/>
      <c r="E22" s="191"/>
      <c r="F22" s="143"/>
      <c r="G22" s="11" t="s">
        <v>23</v>
      </c>
      <c r="H22" s="11" t="s">
        <v>14</v>
      </c>
    </row>
    <row r="23" spans="2:9" s="22" customFormat="1" ht="21.75" customHeight="1" x14ac:dyDescent="0.2">
      <c r="B23" s="55">
        <f>(ROW(B23)-ROW($A$22))</f>
        <v>1</v>
      </c>
      <c r="C23" s="56"/>
      <c r="D23" s="56"/>
      <c r="E23" s="56"/>
      <c r="F23" s="56"/>
      <c r="G23" s="43"/>
      <c r="H23" s="33"/>
    </row>
    <row r="24" spans="2:9" s="22" customFormat="1" ht="21.75" customHeight="1" x14ac:dyDescent="0.2">
      <c r="B24" s="53">
        <f>(ROW(B24)-ROW($A$22))</f>
        <v>2</v>
      </c>
      <c r="C24" s="63"/>
      <c r="D24" s="63"/>
      <c r="E24" s="63"/>
      <c r="F24" s="61"/>
      <c r="G24" s="60"/>
      <c r="H24" s="64"/>
    </row>
    <row r="25" spans="2:9" s="22" customFormat="1" ht="21.75" customHeight="1" thickBot="1" x14ac:dyDescent="0.25">
      <c r="B25" s="54" t="s">
        <v>15</v>
      </c>
      <c r="C25" s="57"/>
      <c r="D25" s="57"/>
      <c r="E25" s="57"/>
      <c r="F25" s="44"/>
      <c r="G25" s="45"/>
      <c r="H25" s="35"/>
    </row>
    <row r="26" spans="2:9" s="2" customFormat="1" ht="21.75" customHeight="1" x14ac:dyDescent="0.2">
      <c r="B26" s="127" t="s">
        <v>24</v>
      </c>
      <c r="C26" s="127"/>
      <c r="D26" s="127"/>
      <c r="E26" s="127"/>
      <c r="F26" s="127"/>
      <c r="G26" s="127"/>
      <c r="H26" s="127"/>
    </row>
    <row r="27" spans="2:9" s="2" customFormat="1" ht="12.75" customHeight="1" x14ac:dyDescent="0.2">
      <c r="B27" s="127"/>
      <c r="C27" s="127"/>
      <c r="D27" s="127"/>
      <c r="E27" s="127"/>
      <c r="F27" s="127"/>
      <c r="G27" s="127"/>
      <c r="H27" s="127"/>
    </row>
    <row r="28" spans="2:9" s="2" customFormat="1" ht="48.75" customHeight="1" thickBot="1" x14ac:dyDescent="0.25">
      <c r="B28" s="127"/>
      <c r="C28" s="127"/>
      <c r="D28" s="127"/>
      <c r="E28" s="127"/>
      <c r="F28" s="127"/>
      <c r="G28" s="127"/>
      <c r="H28" s="127"/>
    </row>
    <row r="29" spans="2:9" s="2" customFormat="1" ht="45.75" customHeight="1" thickBot="1" x14ac:dyDescent="0.25">
      <c r="B29" s="148" t="s">
        <v>8</v>
      </c>
      <c r="C29" s="148" t="s">
        <v>25</v>
      </c>
      <c r="D29" s="154" t="s">
        <v>26</v>
      </c>
      <c r="E29" s="154"/>
      <c r="F29" s="154"/>
      <c r="G29" s="159" t="s">
        <v>27</v>
      </c>
      <c r="H29" s="190"/>
      <c r="I29" s="46"/>
    </row>
    <row r="30" spans="2:9" s="2" customFormat="1" ht="21.75" customHeight="1" thickBot="1" x14ac:dyDescent="0.25">
      <c r="B30" s="160"/>
      <c r="C30" s="149"/>
      <c r="D30" s="154"/>
      <c r="E30" s="154"/>
      <c r="F30" s="154"/>
      <c r="G30" s="102" t="s">
        <v>13</v>
      </c>
      <c r="H30" s="12" t="s">
        <v>14</v>
      </c>
    </row>
    <row r="31" spans="2:9" s="22" customFormat="1" ht="21.75" customHeight="1" x14ac:dyDescent="0.2">
      <c r="B31" s="55">
        <f>(ROW(B31)-ROW($A$30))</f>
        <v>1</v>
      </c>
      <c r="C31" s="23"/>
      <c r="D31" s="161"/>
      <c r="E31" s="161"/>
      <c r="F31" s="161"/>
      <c r="G31" s="24"/>
      <c r="H31" s="25"/>
    </row>
    <row r="32" spans="2:9" s="22" customFormat="1" ht="21.75" customHeight="1" x14ac:dyDescent="0.2">
      <c r="B32" s="53">
        <f>(ROW(B32)-ROW($A$30))</f>
        <v>2</v>
      </c>
      <c r="C32" s="58"/>
      <c r="D32" s="153"/>
      <c r="E32" s="153"/>
      <c r="F32" s="153"/>
      <c r="G32" s="62"/>
      <c r="H32" s="59"/>
    </row>
    <row r="33" spans="2:9" s="22" customFormat="1" ht="21.75" customHeight="1" thickBot="1" x14ac:dyDescent="0.25">
      <c r="B33" s="54" t="s">
        <v>15</v>
      </c>
      <c r="C33" s="26"/>
      <c r="D33" s="155"/>
      <c r="E33" s="155"/>
      <c r="F33" s="155"/>
      <c r="G33" s="27"/>
      <c r="H33" s="28"/>
    </row>
    <row r="34" spans="2:9" s="2" customFormat="1" ht="24" customHeight="1" x14ac:dyDescent="0.2">
      <c r="B34" s="127" t="s">
        <v>28</v>
      </c>
      <c r="C34" s="127"/>
      <c r="D34" s="127"/>
      <c r="E34" s="127"/>
      <c r="F34" s="127"/>
      <c r="G34" s="127"/>
      <c r="H34" s="127"/>
    </row>
    <row r="35" spans="2:9" s="2" customFormat="1" ht="24" customHeight="1" x14ac:dyDescent="0.2">
      <c r="B35" s="127"/>
      <c r="C35" s="127"/>
      <c r="D35" s="127"/>
      <c r="E35" s="127"/>
      <c r="F35" s="127"/>
      <c r="G35" s="127"/>
      <c r="H35" s="127"/>
    </row>
    <row r="36" spans="2:9" s="2" customFormat="1" ht="45" customHeight="1" thickBot="1" x14ac:dyDescent="0.25">
      <c r="B36" s="127"/>
      <c r="C36" s="127"/>
      <c r="D36" s="127"/>
      <c r="E36" s="127"/>
      <c r="F36" s="127"/>
      <c r="G36" s="127"/>
      <c r="H36" s="127"/>
    </row>
    <row r="37" spans="2:9" s="2" customFormat="1" ht="39.75" customHeight="1" thickBot="1" x14ac:dyDescent="0.25">
      <c r="B37" s="36" t="s">
        <v>8</v>
      </c>
      <c r="C37" s="131" t="s">
        <v>29</v>
      </c>
      <c r="D37" s="131"/>
      <c r="E37" s="154" t="s">
        <v>30</v>
      </c>
      <c r="F37" s="154"/>
      <c r="G37" s="154"/>
      <c r="H37" s="154"/>
      <c r="I37" s="46"/>
    </row>
    <row r="38" spans="2:9" s="22" customFormat="1" ht="21" customHeight="1" x14ac:dyDescent="0.2">
      <c r="B38" s="55">
        <f>(ROW(B38)-ROW($A$37))</f>
        <v>1</v>
      </c>
      <c r="C38" s="150"/>
      <c r="D38" s="150"/>
      <c r="E38" s="150"/>
      <c r="F38" s="150"/>
      <c r="G38" s="150"/>
      <c r="H38" s="151"/>
    </row>
    <row r="39" spans="2:9" s="22" customFormat="1" ht="21" customHeight="1" x14ac:dyDescent="0.2">
      <c r="B39" s="53">
        <f>(ROW(B39)-ROW($A$37))</f>
        <v>2</v>
      </c>
      <c r="C39" s="153"/>
      <c r="D39" s="153"/>
      <c r="E39" s="153"/>
      <c r="F39" s="153"/>
      <c r="G39" s="153"/>
      <c r="H39" s="153"/>
      <c r="I39" s="99"/>
    </row>
    <row r="40" spans="2:9" s="22" customFormat="1" ht="21" customHeight="1" thickBot="1" x14ac:dyDescent="0.25">
      <c r="B40" s="54" t="s">
        <v>15</v>
      </c>
      <c r="C40" s="184"/>
      <c r="D40" s="184"/>
      <c r="E40" s="184"/>
      <c r="F40" s="184"/>
      <c r="G40" s="184"/>
      <c r="H40" s="155"/>
      <c r="I40" s="99"/>
    </row>
    <row r="41" spans="2:9" s="2" customFormat="1" ht="52.5" customHeight="1" thickBot="1" x14ac:dyDescent="0.25">
      <c r="B41" s="5"/>
      <c r="D41" s="5"/>
      <c r="E41" s="5"/>
      <c r="F41" s="5"/>
      <c r="G41" s="5"/>
      <c r="H41" s="13"/>
    </row>
    <row r="42" spans="2:9" s="2" customFormat="1" ht="32.25" customHeight="1" thickBot="1" x14ac:dyDescent="0.25">
      <c r="B42" s="118" t="s">
        <v>31</v>
      </c>
      <c r="C42" s="118"/>
      <c r="D42" s="118"/>
      <c r="E42" s="118"/>
      <c r="F42" s="118"/>
      <c r="G42" s="118"/>
      <c r="H42" s="119"/>
    </row>
    <row r="43" spans="2:9" s="2" customFormat="1" ht="292.5" customHeight="1" x14ac:dyDescent="0.2">
      <c r="B43" s="183" t="s">
        <v>32</v>
      </c>
      <c r="C43" s="183"/>
      <c r="D43" s="183"/>
      <c r="E43" s="183"/>
      <c r="F43" s="183"/>
      <c r="G43" s="183"/>
      <c r="H43" s="183"/>
      <c r="I43" s="46"/>
    </row>
    <row r="44" spans="2:9" s="2" customFormat="1" ht="54" customHeight="1" thickBot="1" x14ac:dyDescent="0.25">
      <c r="B44" s="36" t="s">
        <v>17</v>
      </c>
      <c r="C44" s="67" t="s">
        <v>33</v>
      </c>
      <c r="D44" s="68" t="s">
        <v>34</v>
      </c>
      <c r="E44" s="69" t="s">
        <v>35</v>
      </c>
      <c r="F44" s="131" t="s">
        <v>89</v>
      </c>
      <c r="G44" s="131"/>
      <c r="H44" s="77" t="s">
        <v>36</v>
      </c>
      <c r="I44" s="46"/>
    </row>
    <row r="45" spans="2:9" s="8" customFormat="1" ht="17.25" customHeight="1" x14ac:dyDescent="0.2">
      <c r="B45" s="78">
        <v>1</v>
      </c>
      <c r="C45" s="79">
        <v>2</v>
      </c>
      <c r="D45" s="79">
        <v>3</v>
      </c>
      <c r="E45" s="79">
        <v>4</v>
      </c>
      <c r="F45" s="132">
        <v>5</v>
      </c>
      <c r="G45" s="132"/>
      <c r="H45" s="80">
        <v>6</v>
      </c>
    </row>
    <row r="46" spans="2:9" s="8" customFormat="1" ht="24.75" customHeight="1" x14ac:dyDescent="0.2">
      <c r="B46" s="66">
        <f>(ROW(B46)-ROW($A$45))</f>
        <v>1</v>
      </c>
      <c r="C46" s="9" t="s">
        <v>37</v>
      </c>
      <c r="D46" s="70" t="s">
        <v>38</v>
      </c>
      <c r="E46" s="70">
        <v>1</v>
      </c>
      <c r="F46" s="152"/>
      <c r="G46" s="152"/>
      <c r="H46" s="113">
        <f t="shared" ref="H46:H48" si="0">$E46*$F46</f>
        <v>0</v>
      </c>
    </row>
    <row r="47" spans="2:9" s="8" customFormat="1" ht="24.75" customHeight="1" x14ac:dyDescent="0.2">
      <c r="B47" s="66">
        <f>(ROW(B47)-ROW($A$45))</f>
        <v>2</v>
      </c>
      <c r="C47" s="9" t="s">
        <v>39</v>
      </c>
      <c r="D47" s="70" t="s">
        <v>38</v>
      </c>
      <c r="E47" s="70">
        <v>1</v>
      </c>
      <c r="F47" s="152"/>
      <c r="G47" s="152"/>
      <c r="H47" s="113">
        <f t="shared" si="0"/>
        <v>0</v>
      </c>
    </row>
    <row r="48" spans="2:9" s="8" customFormat="1" ht="24.75" customHeight="1" x14ac:dyDescent="0.2">
      <c r="B48" s="66">
        <v>3</v>
      </c>
      <c r="C48" s="9" t="s">
        <v>40</v>
      </c>
      <c r="D48" s="70" t="s">
        <v>38</v>
      </c>
      <c r="E48" s="70">
        <v>1</v>
      </c>
      <c r="F48" s="152"/>
      <c r="G48" s="152"/>
      <c r="H48" s="113">
        <f t="shared" si="0"/>
        <v>0</v>
      </c>
    </row>
    <row r="49" spans="1:9" s="71" customFormat="1" ht="26.25" customHeight="1" x14ac:dyDescent="0.25">
      <c r="B49" s="120" t="s">
        <v>86</v>
      </c>
      <c r="C49" s="120"/>
      <c r="D49" s="120"/>
      <c r="E49" s="120"/>
      <c r="F49" s="120"/>
      <c r="G49" s="120"/>
      <c r="H49" s="72">
        <f>SUM(H46:H48)</f>
        <v>0</v>
      </c>
    </row>
    <row r="50" spans="1:9" s="73" customFormat="1" ht="26.25" customHeight="1" x14ac:dyDescent="0.25">
      <c r="B50" s="129" t="s">
        <v>41</v>
      </c>
      <c r="C50" s="129"/>
      <c r="D50" s="129"/>
      <c r="E50" s="129"/>
      <c r="F50" s="129"/>
      <c r="G50" s="74" t="s">
        <v>42</v>
      </c>
      <c r="H50" s="75" t="e">
        <f>H49*(G50/100)</f>
        <v>#VALUE!</v>
      </c>
    </row>
    <row r="51" spans="1:9" s="73" customFormat="1" ht="26.25" customHeight="1" thickBot="1" x14ac:dyDescent="0.3">
      <c r="B51" s="121" t="s">
        <v>87</v>
      </c>
      <c r="C51" s="121"/>
      <c r="D51" s="121"/>
      <c r="E51" s="121"/>
      <c r="F51" s="121"/>
      <c r="G51" s="121"/>
      <c r="H51" s="76" t="e">
        <f>SUM(H49:H50)</f>
        <v>#VALUE!</v>
      </c>
    </row>
    <row r="52" spans="1:9" s="20" customFormat="1" ht="36.75" customHeight="1" x14ac:dyDescent="0.2">
      <c r="B52" s="130" t="s">
        <v>43</v>
      </c>
      <c r="C52" s="130"/>
      <c r="D52" s="130"/>
      <c r="E52" s="130"/>
      <c r="F52" s="130"/>
      <c r="G52" s="130"/>
      <c r="H52" s="130"/>
    </row>
    <row r="53" spans="1:9" ht="16.5" customHeight="1" x14ac:dyDescent="0.2">
      <c r="B53" s="122" t="s">
        <v>88</v>
      </c>
      <c r="C53" s="123"/>
      <c r="D53" s="123"/>
      <c r="E53" s="123"/>
      <c r="F53" s="123"/>
      <c r="G53" s="123"/>
      <c r="H53" s="124"/>
    </row>
    <row r="54" spans="1:9" ht="86.25" customHeight="1" x14ac:dyDescent="0.2">
      <c r="B54" s="125"/>
      <c r="C54" s="125"/>
      <c r="D54" s="125"/>
      <c r="E54" s="125"/>
      <c r="F54" s="125"/>
      <c r="G54" s="125"/>
      <c r="H54" s="126"/>
    </row>
    <row r="55" spans="1:9" ht="15" customHeight="1" x14ac:dyDescent="0.2">
      <c r="B55" s="16"/>
      <c r="C55" s="16"/>
      <c r="D55" s="16"/>
      <c r="E55" s="16"/>
      <c r="F55" s="16"/>
      <c r="G55" s="16"/>
      <c r="H55" s="16"/>
    </row>
    <row r="56" spans="1:9" ht="50.25" customHeight="1" thickBot="1" x14ac:dyDescent="0.25">
      <c r="B56" s="128" t="s">
        <v>44</v>
      </c>
      <c r="C56" s="128"/>
      <c r="D56" s="128"/>
      <c r="E56" s="128"/>
      <c r="F56" s="128"/>
      <c r="G56" s="128"/>
      <c r="H56" s="128"/>
    </row>
    <row r="57" spans="1:9" ht="45.75" customHeight="1" thickBot="1" x14ac:dyDescent="0.25">
      <c r="A57" s="17"/>
      <c r="B57" s="36" t="s">
        <v>8</v>
      </c>
      <c r="C57" s="93" t="s">
        <v>45</v>
      </c>
      <c r="D57" s="94"/>
      <c r="E57" s="37" t="s">
        <v>46</v>
      </c>
      <c r="F57" s="156" t="s">
        <v>47</v>
      </c>
      <c r="G57" s="156"/>
      <c r="H57" s="157"/>
    </row>
    <row r="58" spans="1:9" s="20" customFormat="1" ht="20.25" customHeight="1" x14ac:dyDescent="0.2">
      <c r="A58" s="21"/>
      <c r="B58" s="29">
        <v>1</v>
      </c>
      <c r="C58" s="186">
        <v>2</v>
      </c>
      <c r="D58" s="186"/>
      <c r="E58" s="81">
        <v>3</v>
      </c>
      <c r="F58" s="186">
        <v>4</v>
      </c>
      <c r="G58" s="186"/>
      <c r="H58" s="186"/>
      <c r="I58" s="96"/>
    </row>
    <row r="59" spans="1:9" s="20" customFormat="1" ht="45" customHeight="1" x14ac:dyDescent="0.2">
      <c r="A59" s="21"/>
      <c r="B59" s="87">
        <f>(ROW(B59)-ROW($A$58))</f>
        <v>1</v>
      </c>
      <c r="C59" s="187" t="s">
        <v>48</v>
      </c>
      <c r="D59" s="187"/>
      <c r="E59" s="82" t="s">
        <v>49</v>
      </c>
      <c r="F59" s="185"/>
      <c r="G59" s="185"/>
      <c r="H59" s="185"/>
      <c r="I59" s="96"/>
    </row>
    <row r="60" spans="1:9" s="20" customFormat="1" ht="19.5" customHeight="1" x14ac:dyDescent="0.2">
      <c r="A60" s="21"/>
      <c r="B60" s="60"/>
      <c r="C60" s="89"/>
      <c r="D60" s="89"/>
      <c r="E60" s="89"/>
      <c r="F60" s="90"/>
      <c r="G60" s="91"/>
      <c r="H60" s="92"/>
    </row>
    <row r="61" spans="1:9" s="6" customFormat="1" ht="26.25" customHeight="1" x14ac:dyDescent="0.2">
      <c r="B61" s="127" t="s">
        <v>50</v>
      </c>
      <c r="C61" s="127"/>
      <c r="D61" s="127"/>
      <c r="E61" s="127"/>
      <c r="F61" s="127"/>
      <c r="G61" s="127"/>
      <c r="H61" s="127"/>
    </row>
    <row r="62" spans="1:9" ht="33.75" customHeight="1" thickBot="1" x14ac:dyDescent="0.25">
      <c r="B62" s="127"/>
      <c r="C62" s="127"/>
      <c r="D62" s="127"/>
      <c r="E62" s="127"/>
      <c r="F62" s="127"/>
      <c r="G62" s="127"/>
      <c r="H62" s="127"/>
    </row>
    <row r="63" spans="1:9" ht="63" customHeight="1" x14ac:dyDescent="0.2">
      <c r="B63" s="147" t="s">
        <v>8</v>
      </c>
      <c r="C63" s="147" t="s">
        <v>51</v>
      </c>
      <c r="D63" s="147"/>
      <c r="E63" s="144" t="s">
        <v>52</v>
      </c>
      <c r="F63" s="181" t="s">
        <v>53</v>
      </c>
      <c r="G63" s="15" t="s">
        <v>54</v>
      </c>
      <c r="H63" s="146" t="s">
        <v>55</v>
      </c>
    </row>
    <row r="64" spans="1:9" ht="23.25" customHeight="1" x14ac:dyDescent="0.2">
      <c r="B64" s="147"/>
      <c r="C64" s="147"/>
      <c r="D64" s="147"/>
      <c r="E64" s="145"/>
      <c r="F64" s="182"/>
      <c r="G64" s="108" t="s">
        <v>56</v>
      </c>
      <c r="H64" s="146"/>
    </row>
    <row r="65" spans="1:9" ht="29.25" customHeight="1" x14ac:dyDescent="0.2">
      <c r="B65" s="104">
        <v>1</v>
      </c>
      <c r="C65" s="114">
        <v>2</v>
      </c>
      <c r="D65" s="115"/>
      <c r="E65" s="106">
        <v>3</v>
      </c>
      <c r="F65" s="105">
        <v>4</v>
      </c>
      <c r="G65" s="106">
        <v>5</v>
      </c>
      <c r="H65" s="107">
        <v>6</v>
      </c>
    </row>
    <row r="66" spans="1:9" ht="30.75" customHeight="1" x14ac:dyDescent="0.2">
      <c r="A66" s="100"/>
      <c r="B66" s="109">
        <f t="shared" ref="B66:B75" si="1">(ROW(B66)-ROW($A$65))</f>
        <v>1</v>
      </c>
      <c r="C66" s="116" t="s">
        <v>57</v>
      </c>
      <c r="D66" s="117"/>
      <c r="E66" s="110" t="s">
        <v>58</v>
      </c>
      <c r="F66" s="110" t="s">
        <v>59</v>
      </c>
      <c r="G66" s="111" t="s">
        <v>49</v>
      </c>
      <c r="H66" s="112"/>
    </row>
    <row r="67" spans="1:9" ht="62.25" customHeight="1" x14ac:dyDescent="0.2">
      <c r="B67" s="101">
        <f t="shared" si="1"/>
        <v>2</v>
      </c>
      <c r="C67" s="175" t="s">
        <v>60</v>
      </c>
      <c r="D67" s="176"/>
      <c r="E67" s="85" t="s">
        <v>58</v>
      </c>
      <c r="F67" s="85" t="s">
        <v>59</v>
      </c>
      <c r="G67" s="83" t="s">
        <v>49</v>
      </c>
      <c r="H67" s="18"/>
    </row>
    <row r="68" spans="1:9" s="95" customFormat="1" ht="40.5" customHeight="1" x14ac:dyDescent="0.2">
      <c r="A68" s="1"/>
      <c r="B68" s="101">
        <f t="shared" si="1"/>
        <v>3</v>
      </c>
      <c r="C68" s="175" t="s">
        <v>61</v>
      </c>
      <c r="D68" s="176"/>
      <c r="E68" s="85" t="s">
        <v>58</v>
      </c>
      <c r="F68" s="85" t="s">
        <v>59</v>
      </c>
      <c r="G68" s="83" t="s">
        <v>49</v>
      </c>
      <c r="H68" s="18"/>
      <c r="I68" s="1"/>
    </row>
    <row r="69" spans="1:9" ht="110.25" customHeight="1" x14ac:dyDescent="0.2">
      <c r="B69" s="101">
        <f t="shared" si="1"/>
        <v>4</v>
      </c>
      <c r="C69" s="177" t="s">
        <v>62</v>
      </c>
      <c r="D69" s="178"/>
      <c r="E69" s="85" t="s">
        <v>58</v>
      </c>
      <c r="F69" s="85" t="s">
        <v>63</v>
      </c>
      <c r="G69" s="83" t="s">
        <v>49</v>
      </c>
      <c r="H69" s="18"/>
    </row>
    <row r="70" spans="1:9" ht="79.5" customHeight="1" x14ac:dyDescent="0.2">
      <c r="B70" s="101">
        <f t="shared" si="1"/>
        <v>5</v>
      </c>
      <c r="C70" s="173" t="s">
        <v>64</v>
      </c>
      <c r="D70" s="174"/>
      <c r="E70" s="86" t="s">
        <v>65</v>
      </c>
      <c r="F70" s="86" t="s">
        <v>66</v>
      </c>
      <c r="G70" s="83" t="s">
        <v>49</v>
      </c>
      <c r="H70" s="18"/>
    </row>
    <row r="71" spans="1:9" ht="107.25" customHeight="1" x14ac:dyDescent="0.2">
      <c r="B71" s="101">
        <f t="shared" si="1"/>
        <v>6</v>
      </c>
      <c r="C71" s="175" t="s">
        <v>67</v>
      </c>
      <c r="D71" s="176"/>
      <c r="E71" s="85" t="s">
        <v>58</v>
      </c>
      <c r="F71" s="85" t="s">
        <v>68</v>
      </c>
      <c r="G71" s="83" t="s">
        <v>49</v>
      </c>
      <c r="H71" s="18"/>
    </row>
    <row r="72" spans="1:9" ht="69" customHeight="1" x14ac:dyDescent="0.2">
      <c r="B72" s="101">
        <f t="shared" si="1"/>
        <v>7</v>
      </c>
      <c r="C72" s="179" t="s">
        <v>69</v>
      </c>
      <c r="D72" s="180"/>
      <c r="E72" s="85" t="s">
        <v>65</v>
      </c>
      <c r="F72" s="85" t="s">
        <v>70</v>
      </c>
      <c r="G72" s="83" t="s">
        <v>49</v>
      </c>
      <c r="H72" s="18"/>
    </row>
    <row r="73" spans="1:9" ht="88.5" customHeight="1" x14ac:dyDescent="0.2">
      <c r="B73" s="101">
        <f t="shared" si="1"/>
        <v>8</v>
      </c>
      <c r="C73" s="170" t="s">
        <v>71</v>
      </c>
      <c r="D73" s="171"/>
      <c r="E73" s="88" t="s">
        <v>58</v>
      </c>
      <c r="F73" s="88" t="s">
        <v>72</v>
      </c>
      <c r="G73" s="83" t="s">
        <v>49</v>
      </c>
      <c r="H73" s="18"/>
    </row>
    <row r="74" spans="1:9" ht="34.5" customHeight="1" x14ac:dyDescent="0.2">
      <c r="B74" s="101">
        <f t="shared" si="1"/>
        <v>9</v>
      </c>
      <c r="C74" s="175" t="s">
        <v>73</v>
      </c>
      <c r="D74" s="176"/>
      <c r="E74" s="85" t="s">
        <v>65</v>
      </c>
      <c r="F74" s="85" t="s">
        <v>68</v>
      </c>
      <c r="G74" s="83" t="s">
        <v>49</v>
      </c>
      <c r="H74" s="18"/>
    </row>
    <row r="75" spans="1:9" ht="40.5" customHeight="1" thickBot="1" x14ac:dyDescent="0.25">
      <c r="B75" s="101">
        <f t="shared" si="1"/>
        <v>10</v>
      </c>
      <c r="C75" s="173" t="s">
        <v>74</v>
      </c>
      <c r="D75" s="174"/>
      <c r="E75" s="86" t="s">
        <v>58</v>
      </c>
      <c r="F75" s="85" t="s">
        <v>68</v>
      </c>
      <c r="G75" s="84" t="s">
        <v>49</v>
      </c>
      <c r="H75" s="19"/>
    </row>
    <row r="76" spans="1:9" ht="10.5" customHeight="1" x14ac:dyDescent="0.2">
      <c r="A76" s="172"/>
      <c r="B76" s="163" t="s">
        <v>75</v>
      </c>
      <c r="C76" s="164"/>
      <c r="D76" s="164"/>
      <c r="E76" s="164"/>
      <c r="F76" s="164"/>
      <c r="G76" s="164"/>
      <c r="H76" s="164"/>
      <c r="I76" s="51"/>
    </row>
    <row r="77" spans="1:9" ht="0.75" customHeight="1" x14ac:dyDescent="0.2">
      <c r="A77" s="172"/>
      <c r="B77" s="165"/>
      <c r="C77" s="166"/>
      <c r="D77" s="166"/>
      <c r="E77" s="166"/>
      <c r="F77" s="166"/>
      <c r="G77" s="166"/>
      <c r="H77" s="167"/>
      <c r="I77" s="39"/>
    </row>
    <row r="78" spans="1:9" ht="131.25" customHeight="1" thickBot="1" x14ac:dyDescent="0.25">
      <c r="A78" s="172"/>
      <c r="B78" s="168"/>
      <c r="C78" s="169"/>
      <c r="D78" s="169"/>
      <c r="E78" s="169"/>
      <c r="F78" s="169"/>
      <c r="G78" s="169"/>
      <c r="H78" s="169"/>
      <c r="I78" s="50"/>
    </row>
    <row r="79" spans="1:9" ht="36" customHeight="1" thickBot="1" x14ac:dyDescent="0.25">
      <c r="A79" s="40"/>
      <c r="B79" s="47"/>
      <c r="C79" s="48"/>
      <c r="D79" s="38"/>
      <c r="E79" s="3"/>
      <c r="F79" s="48"/>
      <c r="G79" s="3"/>
      <c r="H79" s="49"/>
    </row>
    <row r="80" spans="1:9" ht="15" x14ac:dyDescent="0.2">
      <c r="A80" s="40"/>
      <c r="B80" s="41"/>
      <c r="C80" s="38" t="s">
        <v>76</v>
      </c>
      <c r="F80" s="3" t="s">
        <v>77</v>
      </c>
      <c r="H80" s="14" t="s">
        <v>78</v>
      </c>
    </row>
    <row r="81" spans="2:2" x14ac:dyDescent="0.2">
      <c r="B81" s="42"/>
    </row>
    <row r="99" spans="2:6" ht="14.25" customHeight="1" x14ac:dyDescent="0.2">
      <c r="B99" s="162"/>
      <c r="C99" s="162"/>
      <c r="D99" s="162"/>
      <c r="E99" s="162"/>
      <c r="F99" s="162"/>
    </row>
  </sheetData>
  <mergeCells count="84">
    <mergeCell ref="D16:E16"/>
    <mergeCell ref="C39:D39"/>
    <mergeCell ref="E39:H39"/>
    <mergeCell ref="D29:F30"/>
    <mergeCell ref="C40:D40"/>
    <mergeCell ref="B18:H20"/>
    <mergeCell ref="D17:E17"/>
    <mergeCell ref="C21:C22"/>
    <mergeCell ref="F21:F22"/>
    <mergeCell ref="B21:B22"/>
    <mergeCell ref="G21:H21"/>
    <mergeCell ref="B29:B30"/>
    <mergeCell ref="D31:F31"/>
    <mergeCell ref="G29:H29"/>
    <mergeCell ref="B26:H28"/>
    <mergeCell ref="E21:E22"/>
    <mergeCell ref="C72:D72"/>
    <mergeCell ref="C74:D74"/>
    <mergeCell ref="F63:F64"/>
    <mergeCell ref="B43:H43"/>
    <mergeCell ref="E40:H40"/>
    <mergeCell ref="F46:G46"/>
    <mergeCell ref="F47:G47"/>
    <mergeCell ref="F59:H59"/>
    <mergeCell ref="C58:D58"/>
    <mergeCell ref="C59:D59"/>
    <mergeCell ref="F58:H58"/>
    <mergeCell ref="C67:D67"/>
    <mergeCell ref="C68:D68"/>
    <mergeCell ref="C69:D69"/>
    <mergeCell ref="C71:D71"/>
    <mergeCell ref="C70:D70"/>
    <mergeCell ref="B99:F99"/>
    <mergeCell ref="B76:H78"/>
    <mergeCell ref="C73:D73"/>
    <mergeCell ref="A76:A78"/>
    <mergeCell ref="C75:D75"/>
    <mergeCell ref="B10:H12"/>
    <mergeCell ref="G13:H13"/>
    <mergeCell ref="F13:F14"/>
    <mergeCell ref="D13:E14"/>
    <mergeCell ref="D15:E15"/>
    <mergeCell ref="B13:B14"/>
    <mergeCell ref="C13:C14"/>
    <mergeCell ref="D21:D22"/>
    <mergeCell ref="E63:E64"/>
    <mergeCell ref="H63:H64"/>
    <mergeCell ref="B63:B64"/>
    <mergeCell ref="C29:C30"/>
    <mergeCell ref="E38:H38"/>
    <mergeCell ref="F48:G48"/>
    <mergeCell ref="D32:F32"/>
    <mergeCell ref="E37:H37"/>
    <mergeCell ref="C38:D38"/>
    <mergeCell ref="B34:H36"/>
    <mergeCell ref="D33:F33"/>
    <mergeCell ref="C37:D37"/>
    <mergeCell ref="F57:H57"/>
    <mergeCell ref="C63:D64"/>
    <mergeCell ref="B1:H1"/>
    <mergeCell ref="B2:H2"/>
    <mergeCell ref="B3:H4"/>
    <mergeCell ref="B5:E5"/>
    <mergeCell ref="B6:E6"/>
    <mergeCell ref="F5:H5"/>
    <mergeCell ref="F6:H6"/>
    <mergeCell ref="F7:H7"/>
    <mergeCell ref="F8:H8"/>
    <mergeCell ref="B7:E7"/>
    <mergeCell ref="B8:E8"/>
    <mergeCell ref="F9:H9"/>
    <mergeCell ref="B9:E9"/>
    <mergeCell ref="C65:D65"/>
    <mergeCell ref="C66:D66"/>
    <mergeCell ref="B42:H42"/>
    <mergeCell ref="B49:G49"/>
    <mergeCell ref="B51:G51"/>
    <mergeCell ref="B53:H54"/>
    <mergeCell ref="B61:H62"/>
    <mergeCell ref="B56:H56"/>
    <mergeCell ref="B50:F50"/>
    <mergeCell ref="B52:H52"/>
    <mergeCell ref="F44:G44"/>
    <mergeCell ref="F45:G45"/>
  </mergeCells>
  <dataValidations count="3">
    <dataValidation type="list" allowBlank="1" showInputMessage="1" showErrorMessage="1" sqref="G50" xr:uid="{79729846-2ED8-4D16-A5F4-CCE05CB1324A}">
      <formula1>"Pasirinkti, 0, 9, 21"</formula1>
    </dataValidation>
    <dataValidation type="list" allowBlank="1" showInputMessage="1" showErrorMessage="1" sqref="F59 G66:G75" xr:uid="{00000000-0002-0000-0000-000000000000}">
      <formula1>"Pasirinkite, Taip, Ne"</formula1>
    </dataValidation>
    <dataValidation type="list" allowBlank="1" showInputMessage="1" showErrorMessage="1" sqref="F60" xr:uid="{6A4080B6-4248-4A66-8C37-AF5ACF847682}">
      <formula1>"Pasirinkite, 1, 2, 3, 4"</formula1>
    </dataValidation>
  </dataValidations>
  <pageMargins left="0.23622047244094491" right="0.23622047244094491" top="0.74803149606299213" bottom="0.74803149606299213" header="0.31496062992125984" footer="0.31496062992125984"/>
  <pageSetup paperSize="9" scale="21"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79253824-E7C8-4F14-9A59-6F0716D1E88B}">
          <x14:formula1>
            <xm:f>Pasirinkimai!$A$2:$A$5</xm:f>
          </x14:formula1>
          <xm:sqref>D46:D48</xm:sqref>
        </x14:dataValidation>
        <x14:dataValidation type="list" allowBlank="1" showInputMessage="1" showErrorMessage="1" xr:uid="{37EAA5C0-6186-4536-AF82-ED4B43F609C2}">
          <x14:formula1>
            <xm:f>Pasirinkimai!$B$1:$B$4</xm:f>
          </x14:formula1>
          <xm:sqref>E59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5B513-AA8C-456F-BBBC-76A972BD6F6E}">
  <dimension ref="A1:B6"/>
  <sheetViews>
    <sheetView workbookViewId="0">
      <selection activeCell="K12" sqref="K12"/>
    </sheetView>
  </sheetViews>
  <sheetFormatPr defaultRowHeight="15" x14ac:dyDescent="0.25"/>
  <cols>
    <col min="1" max="1" width="11.7109375" customWidth="1"/>
  </cols>
  <sheetData>
    <row r="1" spans="1:2" x14ac:dyDescent="0.25">
      <c r="B1" t="s">
        <v>49</v>
      </c>
    </row>
    <row r="2" spans="1:2" x14ac:dyDescent="0.25">
      <c r="A2" t="s">
        <v>79</v>
      </c>
      <c r="B2" t="s">
        <v>80</v>
      </c>
    </row>
    <row r="3" spans="1:2" x14ac:dyDescent="0.25">
      <c r="A3" t="s">
        <v>81</v>
      </c>
      <c r="B3" t="s">
        <v>82</v>
      </c>
    </row>
    <row r="4" spans="1:2" x14ac:dyDescent="0.25">
      <c r="A4" t="s">
        <v>83</v>
      </c>
      <c r="B4" t="s">
        <v>84</v>
      </c>
    </row>
    <row r="5" spans="1:2" x14ac:dyDescent="0.25">
      <c r="A5" t="s">
        <v>38</v>
      </c>
    </row>
    <row r="6" spans="1:2" x14ac:dyDescent="0.25">
      <c r="B6" s="103" t="s">
        <v>85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D9DDB0AABBAB4A81DF2813D8869AC1" ma:contentTypeVersion="13" ma:contentTypeDescription="Create a new document." ma:contentTypeScope="" ma:versionID="75a2c9154c42d4e863f17a33c99c08c0">
  <xsd:schema xmlns:xsd="http://www.w3.org/2001/XMLSchema" xmlns:xs="http://www.w3.org/2001/XMLSchema" xmlns:p="http://schemas.microsoft.com/office/2006/metadata/properties" xmlns:ns2="12ad28a2-36b6-4225-b508-357a5bc7de4e" xmlns:ns3="93827db7-4edf-4a59-9c97-c86e41f014de" targetNamespace="http://schemas.microsoft.com/office/2006/metadata/properties" ma:root="true" ma:fieldsID="3555336a027c198a156a70fc94feb8e3" ns2:_="" ns3:_="">
    <xsd:import namespace="12ad28a2-36b6-4225-b508-357a5bc7de4e"/>
    <xsd:import namespace="93827db7-4edf-4a59-9c97-c86e41f014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Vykdopirkim_x010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ad28a2-36b6-4225-b508-357a5bc7d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9541820-1213-4b36-9d3a-8e97f49e948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Vykdopirkim_x0105_" ma:index="20" nillable="true" ma:displayName="Vykdo pirkimą" ma:format="Dropdown" ma:list="UserInfo" ma:SharePointGroup="0" ma:internalName="Vykdopirkim_x0105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827db7-4edf-4a59-9c97-c86e41f014d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76ed4c-bd49-4fe6-b79c-6445b0792888}" ma:internalName="TaxCatchAll" ma:showField="CatchAllData" ma:web="93827db7-4edf-4a59-9c97-c86e41f014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3827db7-4edf-4a59-9c97-c86e41f014de" xsi:nil="true"/>
    <lcf76f155ced4ddcb4097134ff3c332f xmlns="12ad28a2-36b6-4225-b508-357a5bc7de4e">
      <Terms xmlns="http://schemas.microsoft.com/office/infopath/2007/PartnerControls"/>
    </lcf76f155ced4ddcb4097134ff3c332f>
    <Vykdopirkim_x0105_ xmlns="12ad28a2-36b6-4225-b508-357a5bc7de4e">
      <UserInfo>
        <DisplayName/>
        <AccountId xsi:nil="true"/>
        <AccountType/>
      </UserInfo>
    </Vykdopirkim_x0105_>
  </documentManagement>
</p:properties>
</file>

<file path=customXml/itemProps1.xml><?xml version="1.0" encoding="utf-8"?>
<ds:datastoreItem xmlns:ds="http://schemas.openxmlformats.org/officeDocument/2006/customXml" ds:itemID="{073EB868-5B06-4DD0-990D-4D8F149929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ad28a2-36b6-4225-b508-357a5bc7de4e"/>
    <ds:schemaRef ds:uri="93827db7-4edf-4a59-9c97-c86e41f014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9C8306-CD8F-44BC-BC0C-BFDB454F9A0D}">
  <ds:schemaRefs>
    <ds:schemaRef ds:uri="http://schemas.microsoft.com/sharepoint/v3/contenttype/forms"/>
  </ds:schemaRefs>
</ds:datastoreItem>
</file>

<file path=customXml/itemProps3.xml><?xml version="1.0" encoding="utf-8"?>
<ds:datastoreItem xmlns:ds="http://schemas.openxmlformats.org/officeDocument/2006/customXml" ds:itemID="{0A68B823-0EF9-4E64-B62E-75D13F5C4B49}">
  <ds:schemaRefs>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http://purl.org/dc/dcmitype/"/>
    <ds:schemaRef ds:uri="http://purl.org/dc/terms/"/>
    <ds:schemaRef ds:uri="93827db7-4edf-4a59-9c97-c86e41f014de"/>
    <ds:schemaRef ds:uri="12ad28a2-36b6-4225-b508-357a5bc7de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Pasirinkimai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Jolita Ivanauskienė</dc:creator>
  <cp:keywords/>
  <dc:description/>
  <cp:lastModifiedBy>Aidas Gudavičius</cp:lastModifiedBy>
  <cp:revision/>
  <dcterms:created xsi:type="dcterms:W3CDTF">2020-02-28T08:26:56Z</dcterms:created>
  <dcterms:modified xsi:type="dcterms:W3CDTF">2026-02-27T09:30:39Z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2023-11-27T09:04:19Z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d5f4f8f6-71f0-4372-ba58-2d322f6c480b</vt:lpwstr>
  </property>
  <property fmtid="{D5CDD505-2E9C-101B-9397-08002B2CF9AE}" pid="8" name="MSIP_Label_179ca552-b207-4d72-8d58-818aee87ca18_ContentBits">
    <vt:lpwstr>0</vt:lpwstr>
  </property>
  <property fmtid="{D5CDD505-2E9C-101B-9397-08002B2CF9AE}" pid="9" name="ContentTypeId">
    <vt:lpwstr>0x01010082D9DDB0AABBAB4A81DF2813D8869AC1</vt:lpwstr>
  </property>
  <property fmtid="{D5CDD505-2E9C-101B-9397-08002B2CF9AE}" pid="10" name="MediaServiceImageTags">
    <vt:lpwstr/>
  </property>
</Properties>
</file>