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AUTOBUSŲ PARKAS\2025.11.21_TURISTINIAI AUTOBUSAI naudoti 2vnt._150\"/>
    </mc:Choice>
  </mc:AlternateContent>
  <xr:revisionPtr revIDLastSave="0" documentId="13_ncr:1_{2D395658-AEA0-4782-83E8-91FBA54E7722}"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<sst xmlns="http://schemas.openxmlformats.org/spreadsheetml/2006/main" count="9732" uniqueCount="9668">
  <si>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</si>
  <si>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</si>
  <si>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</si>
  <si>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</si>
  <si>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</si>
  <si>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</si>
  <si>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</si>
  <si>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</si>
  <si>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</si>
  <si>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</si>
  <si>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</si>
  <si>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</si>
  <si>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</si>
  <si>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</si>
  <si>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</si>
  <si>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</si>
  <si>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</si>
  <si>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</si>
  <si>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</si>
  <si>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</si>
  <si>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</si>
  <si>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</si>
  <si>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</si>
  <si>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</si>
  <si>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</si>
  <si>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</si>
  <si>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</si>
  <si>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</si>
  <si>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</si>
  <si>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</si>
  <si>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</si>
  <si>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</si>
  <si>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</si>
  <si>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</si>
  <si>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</si>
  <si>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</si>
  <si>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</si>
  <si>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</si>
  <si>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</si>
  <si>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</si>
  <si>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</si>
  <si>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</si>
  <si>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</si>
  <si>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</si>
  <si>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</si>
  <si>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</si>
  <si>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</si>
  <si>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</si>
  <si>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</si>
  <si>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</si>
  <si>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</si>
  <si>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</si>
  <si>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</si>
  <si>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</si>
  <si>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</si>
  <si>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</si>
  <si>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</si>
  <si>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</si>
  <si>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</si>
  <si>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</si>
  <si>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</si>
  <si>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</si>
  <si>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</si>
  <si>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</si>
  <si>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</si>
  <si>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</si>
  <si>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</si>
  <si>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</si>
  <si>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</si>
  <si>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</si>
  <si>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</si>
  <si>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</si>
  <si>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</si>
  <si>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</si>
  <si>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</si>
  <si>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</si>
  <si>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</si>
  <si>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</si>
  <si>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</si>
  <si>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</si>
  <si>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</si>
  <si>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</si>
  <si>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</si>
  <si>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</si>
  <si>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</si>
  <si>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</si>
  <si>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</si>
  <si>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</si>
  <si>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</si>
  <si>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</si>
  <si>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</si>
  <si>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</si>
  <si>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</si>
  <si>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</si>
  <si>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</si>
  <si>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</si>
  <si>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</si>
  <si>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</si>
  <si>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</si>
  <si>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</si>
  <si>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</si>
  <si>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</si>
  <si>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</si>
  <si>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</si>
  <si>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</si>
  <si>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</si>
  <si>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</si>
  <si>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</si>
  <si>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</si>
  <si>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</si>
  <si>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</si>
  <si>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</si>
  <si>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</si>
  <si>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</si>
  <si>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</si>
  <si>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</si>
  <si>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</si>
  <si>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</si>
  <si>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</si>
  <si>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</si>
  <si>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</si>
  <si>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</si>
  <si>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</si>
  <si>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</si>
  <si>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</si>
  <si>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</si>
  <si>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</si>
  <si>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</si>
  <si>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</si>
  <si>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</si>
  <si>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</si>
  <si>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</si>
  <si>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</si>
  <si>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</si>
  <si>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</si>
  <si>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</si>
  <si>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</si>
  <si>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</si>
  <si>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</si>
  <si>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</si>
  <si>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</si>
  <si>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</si>
  <si>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</si>
  <si>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</si>
  <si>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</si>
  <si>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</si>
  <si>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</si>
  <si>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</si>
  <si>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</si>
  <si>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</si>
  <si>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</si>
  <si>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</si>
  <si>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</si>
  <si>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</si>
  <si>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</si>
  <si>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</si>
  <si>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</si>
  <si>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</si>
  <si>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</si>
  <si>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</si>
  <si>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</si>
  <si>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</si>
  <si>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</si>
  <si>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</si>
  <si>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</si>
  <si>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</si>
  <si>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</si>
  <si>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</si>
  <si>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</si>
  <si>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</si>
  <si>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</si>
  <si>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</si>
  <si>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</si>
  <si>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</si>
  <si>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</si>
  <si>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</si>
  <si>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</si>
  <si>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</si>
  <si>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</si>
  <si>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</si>
  <si>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</si>
  <si>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</si>
  <si>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</si>
  <si>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</si>
  <si>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</si>
  <si>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</si>
  <si>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</si>
  <si>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</si>
  <si>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</si>
  <si>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</si>
  <si>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</si>
  <si>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</si>
  <si>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</si>
  <si>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</si>
  <si>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</si>
  <si>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</si>
  <si>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</si>
  <si>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</si>
  <si>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</si>
  <si>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</si>
  <si>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</si>
  <si>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</si>
  <si>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</si>
  <si>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</si>
  <si>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</si>
  <si>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</si>
  <si>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</si>
  <si>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</si>
  <si>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</si>
  <si>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</si>
  <si>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</si>
  <si>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</si>
  <si>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</si>
  <si>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</si>
  <si>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</si>
  <si>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</si>
  <si>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</si>
  <si>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</si>
  <si>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</si>
  <si>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</si>
  <si>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</si>
  <si>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</si>
  <si>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</si>
  <si>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</si>
  <si>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</si>
  <si>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</si>
  <si>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</si>
  <si>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</si>
  <si>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</si>
  <si>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</si>
  <si>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</si>
  <si>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</si>
  <si>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</si>
  <si>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</si>
  <si>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</si>
  <si>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</si>
  <si>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</si>
  <si>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</si>
  <si>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</si>
  <si>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</si>
  <si>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</si>
  <si>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</si>
  <si>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</si>
  <si>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</si>
  <si>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</si>
  <si>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</si>
  <si>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</si>
  <si>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</si>
  <si>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</si>
  <si>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</si>
  <si>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</si>
  <si>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</si>
  <si>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</si>
  <si>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</si>
  <si>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</si>
  <si>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</si>
  <si>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</si>
  <si>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</si>
  <si>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</si>
  <si>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</si>
  <si>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</si>
  <si>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</si>
  <si>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</si>
  <si>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</si>
  <si>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</si>
  <si>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</si>
  <si>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</si>
  <si>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</si>
  <si>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</si>
  <si>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</si>
  <si>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</si>
  <si>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</si>
  <si>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</si>
  <si>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</si>
  <si>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</si>
  <si>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</si>
  <si>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</si>
  <si>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</si>
  <si>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</si>
  <si>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</si>
  <si>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</si>
  <si>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</si>
  <si>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</si>
  <si>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</si>
  <si>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</si>
  <si>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</si>
  <si>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</si>
  <si>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</si>
  <si>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</si>
  <si>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</si>
  <si>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</si>
  <si>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</si>
  <si>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</si>
  <si>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</si>
  <si>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</si>
  <si>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</si>
  <si>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</si>
  <si>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</si>
  <si>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</si>
  <si>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</si>
  <si>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</si>
  <si>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</si>
  <si>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</si>
  <si>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</si>
  <si>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</si>
  <si>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</si>
  <si>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</si>
  <si>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</si>
  <si>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</si>
  <si>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</si>
  <si>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</si>
  <si>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</si>
  <si>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</si>
  <si>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</si>
  <si>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</si>
  <si>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</si>
  <si>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</si>
  <si>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</si>
  <si>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</si>
  <si>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</si>
  <si>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</si>
  <si>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</si>
  <si>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</si>
  <si>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</si>
  <si>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</si>
  <si>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</si>
  <si>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</si>
  <si>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</si>
  <si>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</si>
  <si>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</si>
  <si>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</si>
  <si>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</si>
  <si>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</si>
  <si>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</si>
  <si>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</si>
  <si>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</si>
  <si>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</si>
  <si>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</si>
  <si>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</si>
  <si>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</si>
  <si>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</si>
  <si>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</si>
  <si>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</si>
  <si>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</si>
  <si>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</si>
  <si>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</si>
  <si>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</si>
  <si>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</si>
  <si>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</si>
  <si>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</si>
  <si>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</si>
  <si>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</si>
  <si>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</si>
  <si>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</si>
  <si>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</si>
  <si>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</si>
  <si>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</si>
  <si>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</si>
  <si>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</si>
  <si>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</si>
  <si>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</si>
  <si>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</si>
  <si>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</si>
  <si>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</si>
  <si>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</si>
  <si>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</si>
  <si>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</si>
  <si>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</si>
  <si>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</si>
  <si>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</si>
  <si>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</si>
  <si>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</si>
  <si>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</si>
  <si>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</si>
  <si>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</si>
  <si>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</si>
  <si>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</si>
  <si>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</si>
  <si>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</si>
  <si>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</si>
  <si>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</si>
  <si>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</si>
  <si>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</si>
  <si>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</si>
  <si>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</si>
  <si>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</si>
  <si>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</si>
  <si>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</si>
  <si>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</si>
  <si>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</si>
  <si>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</si>
  <si>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</si>
  <si>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</si>
  <si>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</si>
  <si>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</si>
  <si>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</si>
  <si>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</si>
  <si>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</si>
  <si>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</si>
  <si>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</si>
  <si>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</si>
  <si>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</si>
  <si>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</si>
  <si>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</si>
  <si>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</si>
  <si>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</si>
  <si>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</si>
  <si>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</si>
  <si>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</si>
  <si>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</si>
  <si>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</si>
  <si>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</si>
  <si>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</si>
  <si>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</si>
  <si>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</si>
  <si>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</si>
  <si>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</si>
  <si>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</si>
  <si>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</si>
  <si>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</si>
  <si>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</si>
  <si>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</si>
  <si>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</si>
  <si>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</si>
  <si>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</si>
  <si>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</si>
  <si>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</si>
  <si>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</si>
  <si>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</si>
  <si>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</si>
  <si>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</si>
  <si>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</si>
  <si>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</si>
  <si>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</si>
  <si>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</si>
  <si>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</si>
  <si>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</si>
  <si>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</si>
  <si>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</si>
  <si>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</si>
  <si>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</si>
  <si>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</si>
  <si>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</si>
  <si>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</si>
  <si>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</si>
  <si>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</si>
  <si>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</si>
  <si>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</si>
  <si>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</si>
  <si>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</si>
  <si>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</si>
  <si>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</si>
  <si>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</si>
  <si>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</si>
  <si>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</si>
  <si>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</si>
  <si>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</si>
  <si>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</si>
  <si>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</si>
  <si>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</si>
  <si>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</si>
  <si>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</si>
  <si>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</si>
  <si>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</si>
  <si>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</si>
  <si>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</si>
  <si>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</si>
  <si>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</si>
  <si>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</si>
  <si>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</si>
  <si>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</si>
  <si>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</si>
  <si>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</si>
  <si>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</si>
  <si>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</si>
  <si>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</si>
  <si>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</si>
  <si>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</si>
  <si>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</si>
  <si>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</si>
  <si>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</si>
  <si>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</si>
  <si>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</si>
  <si>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</si>
  <si>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</si>
  <si>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</si>
  <si>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</si>
  <si>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</si>
  <si>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</si>
  <si>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</si>
  <si>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</si>
  <si>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</si>
  <si>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</si>
  <si>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</si>
  <si>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</si>
  <si>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</si>
  <si>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</si>
  <si>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</si>
  <si>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</si>
  <si>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</si>
  <si>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</si>
  <si>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</si>
  <si>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</si>
  <si>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</si>
  <si>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</si>
  <si>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</si>
  <si>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</si>
  <si>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</si>
  <si>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</si>
  <si>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</si>
  <si>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</si>
  <si>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</si>
  <si>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</si>
  <si>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</si>
  <si>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</si>
  <si>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</si>
  <si>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</si>
  <si>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</si>
  <si>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</si>
  <si>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</si>
  <si>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</si>
  <si>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</si>
  <si>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</si>
  <si>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</si>
  <si>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</si>
  <si>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</si>
  <si>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</si>
  <si>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</si>
  <si>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</si>
  <si>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</si>
  <si>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</si>
  <si>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</si>
  <si>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</si>
  <si>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</si>
  <si>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</si>
  <si>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</si>
  <si>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</si>
  <si>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</si>
  <si>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</si>
  <si>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</si>
  <si>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</si>
  <si>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</si>
  <si>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</si>
  <si>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</si>
  <si>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</si>
  <si>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</si>
  <si>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</si>
  <si>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</si>
  <si>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</si>
  <si>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</si>
  <si>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</si>
  <si>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</si>
  <si>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</si>
  <si>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</si>
  <si>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</si>
  <si>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</si>
  <si>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</si>
  <si>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</si>
  <si>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</si>
  <si>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</si>
  <si>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</si>
  <si>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</si>
  <si>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</si>
  <si>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</si>
  <si>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</si>
  <si>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</si>
  <si>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</si>
  <si>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</si>
  <si>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</si>
  <si>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</si>
  <si>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</si>
  <si>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</si>
  <si>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</si>
  <si>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</si>
  <si>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</si>
  <si>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</si>
  <si>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</si>
  <si>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</si>
  <si>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</si>
  <si>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</si>
  <si>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</si>
  <si>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</si>
  <si>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</si>
  <si>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</si>
  <si>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</si>
  <si>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</si>
  <si>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</si>
  <si>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</si>
  <si>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</si>
  <si>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</si>
  <si>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</si>
  <si>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</si>
  <si>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</si>
  <si>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</si>
  <si>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</si>
  <si>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</si>
  <si>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</si>
  <si>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</si>
  <si>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</si>
  <si>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</si>
  <si>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</si>
  <si>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</si>
  <si>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</si>
  <si>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</si>
  <si>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</si>
  <si>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</si>
  <si>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</si>
  <si>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</si>
  <si>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</si>
  <si>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</si>
  <si>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</si>
  <si>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</si>
  <si>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</si>
  <si>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</si>
  <si>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</si>
  <si>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</si>
  <si>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</si>
  <si>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</si>
  <si>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</si>
  <si>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</si>
  <si>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</si>
  <si>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</si>
  <si>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</si>
  <si>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</si>
  <si>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</si>
  <si>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</si>
  <si>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</si>
  <si>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</si>
  <si>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</si>
  <si>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</si>
  <si>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</si>
  <si>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</si>
  <si>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</si>
  <si>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</si>
  <si>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</si>
  <si>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</si>
  <si>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</si>
  <si>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</si>
  <si>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</si>
  <si>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</si>
  <si>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</si>
  <si>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</si>
  <si>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</si>
  <si>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</si>
  <si>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</si>
  <si>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</si>
  <si>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</si>
  <si>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</si>
  <si>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</si>
  <si>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</si>
  <si>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</si>
  <si>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</si>
  <si>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</si>
  <si>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</si>
  <si>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</si>
  <si>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</si>
  <si>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</si>
  <si>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</si>
  <si>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</si>
  <si>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</si>
  <si>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</si>
  <si>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</si>
  <si>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</si>
  <si>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</si>
  <si>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</si>
  <si>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</si>
  <si>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</si>
  <si>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</si>
  <si>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</si>
  <si>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</si>
  <si>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</si>
  <si>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</si>
  <si>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</si>
  <si>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</si>
  <si>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</si>
  <si>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</si>
  <si>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</si>
  <si>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</si>
  <si>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</si>
  <si>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</si>
  <si>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</si>
  <si>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</si>
  <si>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</si>
  <si>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</si>
  <si>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</si>
  <si>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</si>
  <si>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</si>
  <si>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</si>
  <si>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</si>
  <si>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</si>
  <si>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</si>
  <si>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</si>
  <si>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</si>
  <si>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</si>
  <si>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</si>
  <si>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</si>
  <si>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</si>
  <si>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</si>
  <si>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</si>
  <si>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</si>
  <si>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</si>
  <si>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</si>
  <si>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</si>
  <si>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</si>
  <si>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</si>
  <si>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</si>
  <si>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</si>
  <si>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</si>
  <si>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</si>
  <si>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</si>
  <si>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</si>
  <si>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</si>
  <si>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</si>
  <si>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</si>
  <si>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</si>
  <si>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</si>
  <si>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</si>
  <si>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</si>
  <si>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</si>
  <si>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</si>
  <si>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</si>
  <si>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</si>
  <si>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</si>
  <si>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</si>
  <si>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</si>
  <si>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</si>
  <si>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</si>
  <si>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</si>
  <si>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</si>
  <si>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</si>
  <si>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</si>
  <si>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</si>
  <si>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</si>
  <si>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</si>
  <si>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</si>
  <si>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</si>
  <si>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</si>
  <si>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</si>
  <si>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</si>
  <si>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</si>
  <si>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</si>
  <si>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</si>
  <si>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</si>
  <si>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</si>
  <si>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</si>
  <si>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</si>
  <si>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</si>
  <si>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</si>
  <si>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</si>
  <si>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</si>
  <si>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</si>
  <si>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</si>
  <si>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</si>
  <si>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</si>
  <si>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</si>
  <si>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</si>
  <si>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</si>
  <si>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</si>
  <si>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</si>
  <si>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</si>
  <si>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</si>
  <si>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</si>
  <si>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</si>
  <si>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</si>
  <si>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</si>
  <si>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</si>
  <si>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</si>
  <si>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</si>
  <si>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</si>
  <si>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</si>
  <si>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</si>
  <si>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</si>
  <si>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</si>
  <si>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</si>
  <si>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</si>
  <si>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</si>
  <si>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</si>
  <si>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</si>
  <si>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</si>
  <si>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</si>
  <si>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</si>
  <si>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</si>
  <si>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</si>
  <si>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</si>
  <si>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</si>
  <si>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</si>
  <si>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</si>
  <si>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</si>
  <si>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</si>
  <si>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</si>
  <si>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</si>
  <si>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</si>
  <si>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</si>
  <si>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</si>
  <si>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</si>
  <si>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</si>
  <si>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</si>
  <si>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</si>
  <si>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</si>
  <si>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</si>
  <si>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</si>
  <si>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</si>
  <si>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</si>
  <si>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</si>
  <si>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</si>
  <si>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</si>
  <si>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</si>
  <si>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</si>
  <si>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</si>
  <si>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</si>
  <si>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</si>
  <si>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</si>
  <si>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</si>
  <si>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</si>
  <si>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</si>
  <si>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</si>
  <si>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</si>
  <si>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</si>
  <si>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</si>
  <si>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</si>
  <si>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</si>
  <si>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</si>
  <si>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</si>
  <si>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</si>
  <si>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</si>
  <si>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</si>
  <si>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</si>
  <si>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</si>
  <si>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</si>
  <si>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</si>
  <si>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</si>
  <si>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</si>
  <si>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</si>
  <si>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</si>
  <si>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</si>
  <si>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</si>
  <si>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</si>
  <si>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</si>
  <si>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</si>
  <si>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</si>
  <si>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</si>
  <si>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</si>
  <si>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</si>
  <si>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</si>
  <si>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</si>
  <si>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</si>
  <si>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</si>
  <si>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</si>
  <si>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</si>
  <si>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</si>
  <si>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</si>
  <si>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</si>
  <si>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</si>
  <si>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</si>
  <si>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</si>
  <si>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</si>
  <si>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</si>
  <si>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</si>
  <si>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</si>
  <si>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</si>
  <si>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</si>
  <si>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</si>
  <si>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</si>
  <si>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</si>
  <si>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</si>
  <si>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</si>
  <si>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</si>
  <si>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</si>
  <si>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</si>
  <si>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</si>
  <si>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</si>
  <si>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</si>
  <si>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</si>
  <si>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</si>
  <si>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</si>
  <si>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</si>
  <si>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</si>
  <si>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</si>
  <si>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</si>
  <si>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</si>
  <si>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</si>
  <si>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</si>
  <si>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</si>
  <si>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</si>
  <si>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</si>
  <si>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</si>
  <si>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</si>
  <si>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</si>
  <si>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</si>
  <si>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</si>
  <si>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</si>
  <si>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</si>
  <si>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</si>
  <si>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</si>
  <si>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</si>
  <si>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</si>
  <si>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</si>
  <si>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</si>
  <si>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</si>
  <si>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</si>
  <si>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</si>
  <si>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</si>
  <si>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</si>
  <si>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</si>
  <si>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</si>
  <si>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</si>
  <si>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</si>
  <si>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</si>
  <si>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</si>
  <si>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</si>
  <si>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</si>
  <si>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</si>
  <si>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</si>
  <si>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</si>
  <si>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</si>
  <si>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</si>
  <si>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</si>
  <si>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</si>
  <si>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</si>
  <si>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</si>
  <si>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</si>
  <si>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</si>
  <si>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</si>
  <si>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</si>
  <si>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</si>
  <si>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</si>
  <si>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</si>
  <si>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</si>
  <si>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</si>
  <si>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</si>
  <si>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</si>
  <si>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</si>
  <si>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</si>
  <si>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</si>
  <si>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</si>
  <si>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</si>
  <si>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</si>
  <si>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</si>
  <si>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</si>
  <si>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</si>
  <si>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</si>
  <si>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</si>
  <si>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</si>
  <si>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</si>
  <si>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</si>
  <si>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</si>
  <si>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</si>
  <si>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</si>
  <si>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</si>
  <si>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</si>
  <si>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</si>
  <si>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</si>
  <si>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</si>
  <si>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</si>
  <si>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</si>
  <si>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</si>
  <si>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</si>
  <si>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</si>
  <si>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</si>
  <si>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</si>
  <si>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</si>
  <si>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</si>
  <si>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</si>
  <si>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</si>
  <si>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</si>
  <si>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</si>
  <si>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</si>
  <si>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</si>
  <si>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</si>
  <si>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</si>
  <si>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</si>
  <si>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</si>
  <si>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</si>
  <si>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</si>
  <si>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</si>
  <si>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</si>
  <si>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</si>
  <si>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</si>
  <si>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</si>
  <si>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</si>
  <si>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</si>
  <si>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</si>
  <si>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</si>
  <si>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</si>
  <si>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</si>
  <si>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</si>
  <si>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</si>
  <si>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</si>
  <si>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</si>
  <si>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</si>
  <si>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</si>
  <si>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</si>
  <si>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</si>
  <si>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</si>
  <si>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</si>
  <si>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</si>
  <si>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</si>
  <si>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</si>
  <si>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</si>
  <si>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</si>
  <si>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</si>
  <si>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</si>
  <si>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</si>
  <si>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</si>
  <si>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</si>
  <si>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</si>
  <si>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</si>
  <si>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</si>
  <si>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</si>
  <si>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</si>
  <si>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</si>
  <si>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</si>
  <si>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</si>
  <si>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</si>
  <si>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</si>
  <si>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</si>
  <si>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</si>
  <si>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</si>
  <si>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</si>
  <si>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</si>
  <si>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</si>
  <si>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</si>
  <si>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</si>
  <si>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</si>
  <si>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</si>
  <si>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</si>
  <si>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</si>
  <si>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</si>
  <si>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</si>
  <si>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</si>
  <si>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</si>
  <si>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</si>
  <si>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</si>
  <si>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</si>
  <si>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</si>
  <si>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</si>
  <si>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</si>
  <si>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</si>
  <si>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</si>
  <si>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</si>
  <si>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</si>
  <si>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</si>
  <si>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</si>
  <si>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</si>
  <si>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</si>
  <si>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</si>
  <si>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</si>
  <si>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</si>
  <si>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</si>
  <si>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</si>
  <si>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</si>
  <si>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</si>
  <si>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</si>
  <si>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</si>
  <si>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</si>
  <si>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</si>
  <si>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</si>
  <si>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</si>
  <si>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</si>
  <si>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</si>
  <si>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</si>
  <si>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</si>
  <si>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</si>
  <si>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</si>
  <si>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</si>
  <si>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</si>
  <si>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</si>
  <si>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</si>
  <si>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</si>
  <si>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</si>
  <si>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</si>
  <si>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</si>
  <si>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</si>
  <si>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</si>
  <si>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</si>
  <si>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</si>
  <si>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</si>
  <si>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</si>
  <si>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</si>
  <si>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</si>
  <si>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</si>
  <si>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</si>
  <si>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</si>
  <si>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</si>
  <si>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</si>
  <si>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</si>
  <si>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</si>
  <si>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</si>
  <si>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</si>
  <si>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</si>
  <si>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</si>
  <si>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</si>
  <si>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</si>
  <si>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</si>
  <si>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</si>
  <si>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</si>
  <si>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</si>
  <si>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</si>
  <si>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</si>
  <si>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</si>
  <si>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</si>
  <si>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</si>
  <si>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</si>
  <si>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</si>
  <si>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</si>
  <si>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</si>
  <si>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</si>
  <si>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</si>
  <si>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</si>
  <si>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</si>
  <si>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</si>
  <si>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</si>
  <si>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</si>
  <si>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</si>
  <si>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</si>
  <si>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</si>
  <si>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</si>
  <si>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</si>
  <si>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</si>
  <si>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</si>
  <si>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</si>
  <si>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</si>
  <si>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</si>
  <si>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</si>
  <si>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</si>
  <si>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</si>
  <si>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</si>
  <si>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</si>
  <si>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</si>
  <si>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</si>
  <si>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</si>
  <si>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</si>
  <si>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</si>
  <si>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</si>
  <si>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</si>
  <si>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</si>
  <si>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</si>
  <si>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</si>
  <si>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</si>
  <si>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</si>
  <si>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</si>
  <si>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</si>
  <si>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</si>
  <si>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</si>
  <si>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</si>
  <si>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</si>
  <si>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</si>
  <si>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</si>
  <si>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</si>
  <si>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</si>
  <si>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</si>
  <si>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</si>
  <si>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</si>
  <si>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</si>
  <si>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</si>
  <si>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</si>
  <si>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</si>
  <si>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</si>
  <si>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</si>
  <si>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</si>
  <si>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</si>
  <si>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</si>
  <si>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</si>
  <si>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</si>
  <si>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</si>
  <si>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</si>
  <si>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</si>
  <si>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</si>
  <si>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</si>
  <si>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</si>
  <si>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</si>
  <si>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</si>
  <si>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</si>
  <si>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</si>
  <si>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</si>
  <si>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</si>
  <si>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</si>
  <si>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</si>
  <si>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</si>
  <si>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</si>
  <si>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</si>
  <si>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</si>
  <si>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</si>
  <si>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</si>
  <si>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</si>
  <si>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</si>
  <si>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</si>
  <si>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</si>
  <si>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</si>
  <si>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</si>
  <si>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</si>
  <si>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</si>
  <si>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</si>
  <si>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</si>
  <si>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</si>
  <si>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</si>
  <si>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</si>
  <si>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</si>
  <si>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</si>
  <si>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</si>
  <si>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</si>
  <si>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</si>
  <si>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</si>
  <si>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</si>
  <si>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</si>
  <si>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</si>
  <si>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</si>
  <si>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</si>
  <si>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</si>
  <si>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</si>
  <si>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</si>
  <si>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</si>
  <si>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</si>
  <si>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</si>
  <si>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</si>
  <si>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</si>
  <si>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</si>
  <si>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</si>
  <si>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</si>
  <si>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</si>
  <si>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</si>
  <si>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</si>
  <si>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</si>
  <si>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</si>
  <si>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</si>
  <si>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</si>
  <si>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</si>
  <si>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</si>
  <si>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</si>
  <si>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</si>
  <si>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</si>
  <si>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</si>
  <si>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</si>
  <si>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</si>
  <si>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</si>
  <si>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</si>
  <si>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</si>
  <si>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</si>
  <si>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</si>
  <si>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</si>
  <si>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</si>
  <si>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</si>
  <si>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</si>
  <si>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</si>
  <si>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</si>
  <si>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</si>
  <si>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</si>
  <si>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</si>
  <si>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</si>
  <si>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</si>
  <si>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</si>
  <si>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</si>
  <si>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</si>
  <si>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</si>
  <si>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</si>
  <si>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</si>
  <si>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</si>
  <si>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</si>
  <si>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</si>
  <si>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</si>
  <si>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</si>
  <si>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</si>
  <si>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</si>
  <si>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</si>
  <si>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</si>
  <si>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</si>
  <si>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</si>
  <si>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</si>
  <si>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</si>
  <si>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</si>
  <si>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</si>
  <si>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</si>
  <si>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</si>
  <si>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</si>
  <si>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</si>
  <si>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</si>
  <si>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</si>
  <si>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</si>
  <si>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</si>
  <si>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</si>
  <si>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</si>
  <si>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</si>
  <si>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</si>
  <si>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</si>
  <si>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</si>
  <si>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</si>
  <si>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</si>
  <si>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</si>
  <si>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</si>
  <si>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</si>
  <si>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</si>
  <si>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</si>
  <si>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</si>
  <si>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</si>
  <si>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</si>
  <si>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</si>
  <si>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</si>
  <si>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</si>
  <si>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</si>
  <si>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</si>
  <si>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</si>
  <si>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</si>
  <si>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</si>
  <si>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</si>
  <si>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</si>
  <si>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</si>
  <si>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</si>
  <si>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</si>
  <si>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</si>
  <si>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</si>
  <si>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</si>
  <si>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</si>
  <si>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</si>
  <si>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</si>
  <si>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</si>
  <si>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</si>
  <si>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</si>
  <si>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</si>
  <si>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</si>
  <si>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</si>
  <si>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</si>
  <si>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</si>
  <si>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</si>
  <si>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</si>
  <si>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</si>
  <si>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</si>
  <si>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</si>
  <si>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</si>
  <si>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</si>
  <si>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</si>
  <si>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</si>
  <si>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</si>
  <si>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</si>
  <si>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</si>
  <si>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</si>
  <si>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</si>
  <si>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</si>
  <si>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</si>
  <si>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</si>
  <si>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</si>
  <si>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</si>
  <si>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</si>
  <si>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</si>
  <si>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</si>
  <si>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</si>
  <si>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</si>
  <si>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</si>
  <si>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</si>
  <si>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</si>
  <si>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</si>
  <si>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</si>
  <si>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</si>
  <si>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</si>
  <si>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</si>
  <si>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</si>
  <si>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</si>
  <si>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</si>
  <si>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</si>
  <si>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</si>
  <si>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</si>
  <si>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</si>
  <si>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</si>
  <si>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</si>
  <si>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</si>
  <si>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</si>
  <si>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</si>
  <si>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</si>
  <si>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</si>
  <si>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</si>
  <si>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</si>
  <si>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</si>
  <si>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</si>
  <si>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</si>
  <si>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</si>
  <si>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</si>
  <si>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</si>
  <si>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</si>
  <si>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</si>
  <si>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</si>
  <si>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</si>
  <si>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</si>
  <si>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</si>
  <si>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</si>
  <si>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</si>
  <si>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</si>
  <si>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</si>
  <si>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</si>
  <si>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</si>
  <si>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</si>
  <si>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</si>
  <si>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</si>
  <si>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</si>
  <si>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</si>
  <si>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</si>
  <si>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</si>
  <si>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</si>
  <si>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</si>
  <si>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</si>
  <si>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</si>
  <si>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</si>
  <si>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</si>
  <si>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</si>
  <si>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</si>
  <si>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</si>
  <si>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</si>
  <si>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</si>
  <si>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</si>
  <si>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</si>
  <si>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</si>
  <si>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</si>
  <si>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</si>
  <si>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</si>
  <si>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</si>
  <si>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</si>
  <si>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</si>
  <si>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</si>
  <si>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</si>
  <si>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</si>
  <si>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</si>
  <si>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</si>
  <si>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</si>
  <si>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</si>
  <si>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</si>
  <si>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</si>
  <si>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</si>
  <si>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</si>
  <si>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</si>
  <si>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</si>
  <si>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</si>
  <si>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</si>
  <si>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</si>
  <si>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</si>
  <si>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</si>
  <si>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</si>
  <si>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</si>
  <si>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</si>
  <si>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</si>
  <si>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</si>
  <si>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</si>
  <si>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</si>
  <si>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</si>
  <si>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</si>
  <si>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</si>
  <si>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</si>
  <si>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</si>
  <si>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</si>
  <si>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</si>
  <si>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</si>
  <si>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</si>
  <si>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</si>
  <si>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</si>
  <si>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</si>
  <si>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</si>
  <si>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</si>
  <si>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</si>
  <si>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</si>
  <si>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</si>
  <si>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</si>
  <si>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</si>
  <si>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</si>
  <si>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</si>
  <si>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</si>
  <si>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</si>
  <si>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</si>
  <si>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</si>
  <si>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</si>
  <si>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</si>
  <si>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</si>
  <si>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</si>
  <si>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</si>
  <si>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</si>
  <si>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</si>
  <si>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</si>
  <si>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</si>
  <si>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</si>
  <si>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</si>
  <si>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</si>
  <si>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</si>
  <si>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</si>
  <si>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</si>
  <si>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</si>
  <si>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</si>
  <si>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</si>
  <si>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</si>
  <si>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</si>
  <si>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</si>
  <si>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</si>
  <si>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</si>
  <si>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</si>
  <si>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</si>
  <si>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</si>
  <si>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</si>
  <si>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</si>
  <si>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</si>
  <si>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</si>
  <si>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</si>
  <si>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</si>
  <si>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</si>
  <si>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</si>
  <si>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</si>
  <si>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</si>
  <si>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</si>
  <si>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</si>
  <si>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</si>
  <si>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</si>
  <si>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</si>
  <si>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</si>
  <si>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</si>
  <si>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</si>
  <si>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</si>
  <si>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</si>
  <si>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</si>
  <si>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</si>
  <si>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</si>
  <si>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</si>
  <si>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</si>
  <si>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</si>
  <si>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</si>
  <si>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</si>
  <si>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</si>
  <si>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</si>
  <si>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</si>
  <si>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</si>
  <si>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</si>
  <si>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</si>
  <si>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</si>
  <si>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</si>
  <si>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</si>
  <si>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</si>
  <si>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</si>
  <si>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</si>
  <si>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</si>
  <si>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</si>
  <si>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</si>
  <si>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</si>
  <si>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</si>
  <si>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</si>
  <si>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</si>
  <si>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</si>
  <si>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</si>
  <si>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</si>
  <si>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</si>
  <si>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</si>
  <si>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</si>
  <si>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</si>
  <si>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</si>
  <si>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</si>
  <si>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</si>
  <si>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</si>
  <si>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</si>
  <si>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</si>
  <si>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</si>
  <si>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</si>
  <si>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</si>
  <si>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</si>
  <si>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</si>
  <si>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</si>
  <si>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</si>
  <si>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</si>
  <si>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</si>
  <si>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</si>
  <si>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</si>
  <si>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</si>
  <si>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</si>
  <si>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</si>
  <si>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</si>
  <si>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</si>
  <si>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</si>
  <si>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</si>
  <si>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</si>
  <si>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</si>
  <si>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</si>
  <si>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</si>
  <si>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</si>
  <si>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</si>
  <si>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</si>
  <si>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</si>
  <si>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</si>
  <si>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</si>
  <si>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</si>
  <si>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</si>
  <si>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</si>
  <si>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</si>
  <si>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</si>
  <si>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</si>
  <si>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</si>
  <si>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</si>
  <si>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</si>
  <si>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</si>
  <si>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</si>
  <si>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</si>
  <si>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</si>
  <si>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</si>
  <si>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</si>
  <si>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</si>
  <si>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</si>
  <si>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</si>
  <si>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</si>
  <si>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</si>
  <si>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</si>
  <si>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</si>
  <si>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</si>
  <si>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</si>
  <si>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</si>
  <si>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</si>
  <si>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</si>
  <si>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</si>
  <si>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</si>
  <si>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</si>
  <si>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</si>
  <si>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</si>
  <si>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</si>
  <si>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</si>
  <si>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</si>
  <si>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</si>
  <si>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</si>
  <si>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</si>
  <si>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</si>
  <si>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</si>
  <si>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</si>
  <si>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</si>
  <si>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</si>
  <si>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</si>
  <si>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</si>
  <si>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</si>
  <si>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</si>
  <si>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</si>
  <si>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</si>
  <si>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</si>
  <si>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</si>
  <si>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</si>
  <si>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</si>
  <si>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</si>
  <si>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</si>
  <si>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</si>
  <si>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</si>
  <si>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</si>
  <si>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</si>
  <si>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</si>
  <si>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</si>
  <si>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</si>
  <si>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</si>
  <si>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</si>
  <si>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</si>
  <si>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</si>
  <si>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</si>
  <si>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</si>
  <si>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</si>
  <si>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</si>
  <si>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</si>
  <si>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</si>
  <si>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</si>
  <si>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</si>
  <si>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</si>
  <si>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</si>
  <si>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</si>
  <si>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</si>
  <si>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</si>
  <si>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</si>
  <si>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</si>
  <si>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</si>
  <si>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</si>
  <si>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</si>
  <si>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</si>
  <si>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</si>
  <si>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</si>
  <si>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</si>
  <si>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</si>
  <si>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</si>
  <si>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</si>
  <si>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</si>
  <si>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</si>
  <si>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</si>
  <si>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</si>
  <si>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</si>
  <si>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</si>
  <si>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</si>
  <si>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</si>
  <si>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</si>
  <si>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</si>
  <si>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</si>
  <si>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</si>
  <si>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</si>
  <si>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</si>
  <si>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</si>
  <si>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</si>
  <si>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</si>
  <si>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</si>
  <si>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</si>
  <si>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</si>
  <si>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</si>
  <si>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</si>
  <si>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</si>
  <si>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</si>
  <si>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</si>
  <si>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</si>
  <si>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</si>
  <si>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</si>
  <si>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</si>
  <si>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</si>
  <si>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</si>
  <si>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</si>
  <si>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</si>
  <si>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</si>
  <si>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</si>
  <si>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</si>
  <si>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</si>
  <si>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</si>
  <si>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</si>
  <si>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</si>
  <si>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</si>
  <si>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</si>
  <si>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</si>
  <si>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</si>
  <si>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</si>
  <si>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</si>
  <si>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</si>
  <si>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</si>
  <si>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</si>
  <si>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</si>
  <si>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</si>
  <si>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</si>
  <si>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</si>
  <si>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</si>
  <si>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</si>
  <si>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</si>
  <si>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</si>
  <si>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</si>
  <si>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</si>
  <si>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</si>
  <si>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</si>
  <si>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</si>
  <si>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</si>
  <si>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</si>
  <si>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</si>
  <si>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</si>
  <si>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</si>
  <si>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</si>
  <si>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</si>
  <si>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</si>
  <si>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</si>
  <si>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</si>
  <si>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</si>
  <si>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</si>
  <si>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</si>
  <si>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</si>
  <si>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</si>
  <si>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</si>
  <si>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</si>
  <si>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</si>
  <si>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</si>
  <si>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</si>
  <si>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</si>
  <si>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</si>
  <si>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</si>
  <si>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</si>
  <si>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</si>
  <si>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</si>
  <si>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</si>
  <si>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</si>
  <si>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</si>
  <si>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</si>
  <si>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</si>
  <si>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</si>
  <si>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</si>
  <si>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</si>
  <si>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</si>
  <si>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</si>
  <si>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</si>
  <si>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</si>
  <si>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</si>
  <si>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</si>
  <si>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</si>
  <si>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</si>
  <si>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</si>
  <si>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</si>
  <si>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</si>
  <si>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</si>
  <si>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</si>
  <si>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</si>
  <si>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</si>
  <si>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</si>
  <si>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</si>
  <si>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</si>
  <si>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</si>
  <si>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</si>
  <si>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</si>
  <si>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</si>
  <si>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</si>
  <si>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</si>
  <si>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</si>
  <si>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</si>
  <si>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</si>
  <si>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</si>
  <si>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</si>
  <si>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</si>
  <si>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</si>
  <si>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</si>
  <si>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</si>
  <si>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</si>
  <si>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</si>
  <si>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</si>
  <si>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</si>
  <si>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</si>
  <si>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</si>
  <si>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</si>
  <si>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</si>
  <si>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</si>
  <si>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</si>
  <si>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</si>
  <si>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</si>
  <si>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</si>
  <si>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</si>
  <si>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</si>
  <si>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</si>
  <si>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</si>
  <si>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</si>
  <si>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</si>
  <si>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</si>
  <si>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</si>
  <si>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</si>
  <si>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</si>
  <si>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</si>
  <si>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</si>
  <si>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</si>
  <si>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</si>
  <si>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</si>
  <si>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</si>
  <si>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</si>
  <si>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</si>
  <si>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</si>
  <si>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</si>
  <si>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</si>
  <si>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</si>
  <si>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</si>
  <si>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</si>
  <si>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</si>
  <si>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</si>
  <si>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</si>
  <si>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</si>
  <si>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</si>
  <si>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</si>
  <si>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</si>
  <si>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</si>
  <si>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</si>
  <si>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</si>
  <si>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</si>
  <si>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</si>
  <si>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</si>
  <si>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</si>
  <si>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</si>
  <si>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</si>
  <si>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</si>
  <si>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</si>
  <si>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</si>
  <si>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</si>
  <si>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</si>
  <si>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</si>
  <si>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</si>
  <si>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</si>
  <si>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</si>
  <si>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</si>
  <si>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</si>
  <si>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</si>
  <si>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</si>
  <si>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</si>
  <si>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</si>
  <si>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</si>
  <si>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</si>
  <si>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</si>
  <si>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</si>
  <si>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</si>
  <si>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</si>
  <si>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</si>
  <si>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</si>
  <si>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</si>
  <si>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</si>
  <si>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</si>
  <si>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</si>
  <si>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</si>
  <si>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</si>
  <si>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</si>
  <si>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</si>
  <si>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</si>
  <si>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</si>
  <si>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</si>
  <si>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</si>
  <si>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</si>
  <si>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</si>
  <si>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</si>
  <si>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</si>
  <si>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</si>
  <si>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</si>
  <si>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</si>
  <si>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</si>
  <si>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</si>
  <si>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</si>
  <si>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</si>
  <si>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</si>
  <si>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</si>
  <si>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</si>
  <si>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</si>
  <si>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</si>
  <si>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</si>
  <si>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</si>
  <si>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</si>
  <si>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</si>
  <si>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</si>
  <si>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</si>
  <si>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</si>
  <si>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</si>
  <si>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</si>
  <si>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</si>
  <si>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</si>
  <si>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</si>
  <si>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</si>
  <si>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</si>
  <si>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</si>
  <si>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</si>
  <si>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</si>
  <si>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</si>
  <si>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</si>
  <si>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</si>
  <si>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</si>
  <si>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</si>
  <si>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</si>
  <si>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</si>
  <si>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</si>
  <si>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</si>
  <si>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</si>
  <si>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</si>
  <si>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</si>
  <si>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</si>
  <si>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</si>
  <si>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</si>
  <si>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</si>
  <si>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</si>
  <si>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</si>
  <si>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</si>
  <si>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</si>
  <si>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</si>
  <si>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</si>
  <si>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</si>
  <si>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</si>
  <si>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</si>
  <si>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</si>
  <si>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</si>
  <si>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</si>
  <si>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</si>
  <si>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</si>
  <si>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</si>
  <si>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</si>
  <si>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</si>
  <si>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</si>
  <si>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</si>
  <si>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</si>
  <si>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</si>
  <si>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</si>
  <si>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</si>
  <si>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</si>
  <si>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</si>
  <si>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</si>
  <si>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</si>
  <si>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</si>
  <si>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</si>
  <si>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</si>
  <si>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</si>
  <si>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</si>
  <si>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</si>
  <si>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</si>
  <si>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</si>
  <si>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</si>
  <si>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</si>
  <si>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</si>
  <si>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</si>
  <si>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</si>
  <si>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</si>
  <si>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</si>
  <si>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</si>
  <si>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</si>
  <si>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</si>
  <si>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</si>
  <si>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</si>
  <si>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</si>
  <si>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</si>
  <si>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</si>
  <si>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</si>
  <si>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</si>
  <si>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</si>
  <si>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</si>
  <si>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</si>
  <si>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</si>
  <si>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</si>
  <si>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</si>
  <si>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</si>
  <si>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</si>
  <si>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</si>
  <si>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</si>
  <si>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</si>
  <si>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</si>
  <si>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</si>
  <si>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</si>
  <si>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</si>
  <si>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</si>
  <si>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</si>
  <si>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</si>
  <si>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</si>
  <si>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</si>
  <si>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</si>
  <si>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</si>
  <si>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</si>
  <si>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</si>
  <si>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</si>
  <si>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</si>
  <si>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</si>
  <si>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</si>
  <si>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</si>
  <si>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</si>
  <si>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</si>
  <si>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</si>
  <si>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</si>
  <si>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</si>
  <si>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</si>
  <si>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</si>
  <si>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</si>
  <si>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</si>
  <si>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</si>
  <si>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</si>
  <si>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</si>
  <si>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</si>
  <si>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</si>
  <si>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</si>
  <si>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</si>
  <si>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</si>
  <si>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</si>
  <si>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</si>
  <si>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</si>
  <si>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</si>
  <si>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</si>
  <si>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</si>
  <si>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</si>
  <si>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</si>
  <si>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</si>
  <si>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</si>
  <si>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</si>
  <si>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</si>
  <si>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</si>
  <si>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</si>
  <si>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</si>
  <si>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</si>
  <si>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</si>
  <si>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</si>
  <si>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</si>
  <si>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</si>
  <si>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</si>
  <si>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</si>
  <si>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</si>
  <si>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</si>
  <si>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</si>
  <si>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</si>
  <si>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</si>
  <si>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</si>
  <si>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</si>
  <si>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</si>
  <si>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</si>
  <si>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</si>
  <si>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</si>
  <si>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</si>
  <si>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</si>
  <si>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</si>
  <si>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</si>
  <si>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</si>
  <si>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</si>
  <si>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</si>
  <si>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</si>
  <si>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</si>
  <si>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</si>
  <si>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</si>
  <si>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</si>
  <si>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</si>
  <si>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</si>
  <si>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</si>
  <si>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</si>
  <si>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</si>
  <si>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</si>
  <si>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</si>
  <si>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</si>
  <si>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</si>
  <si>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</si>
  <si>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</si>
  <si>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</si>
  <si>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</si>
  <si>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</si>
  <si>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</si>
  <si>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</si>
  <si>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</si>
  <si>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</si>
  <si>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</si>
  <si>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</si>
  <si>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</si>
  <si>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</si>
  <si>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</si>
  <si>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</si>
  <si>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</si>
  <si>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</si>
  <si>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</si>
  <si>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</si>
  <si>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</si>
  <si>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</si>
  <si>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</si>
  <si>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</si>
  <si>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</si>
  <si>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</si>
  <si>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</si>
  <si>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</si>
  <si>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</si>
  <si>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</si>
  <si>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</si>
  <si>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</si>
  <si>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</si>
  <si>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</si>
  <si>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</si>
  <si>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</si>
  <si>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</si>
  <si>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</si>
  <si>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</si>
  <si>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</si>
  <si>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</si>
  <si>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</si>
  <si>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</si>
  <si>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</si>
  <si>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</si>
  <si>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</si>
  <si>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</si>
  <si>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</si>
  <si>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</si>
  <si>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</si>
  <si>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</si>
  <si>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</si>
  <si>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</si>
  <si>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</si>
  <si>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</si>
  <si>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</si>
  <si>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</si>
  <si>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</si>
  <si>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</si>
  <si>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</si>
  <si>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</si>
  <si>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</si>
  <si>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</si>
  <si>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</si>
  <si>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</si>
  <si>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</si>
  <si>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</si>
  <si>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</si>
  <si>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</si>
  <si>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</si>
  <si>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</si>
  <si>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</si>
  <si>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</si>
  <si>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</si>
  <si>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</si>
  <si>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</si>
  <si>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</si>
  <si>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</si>
  <si>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</si>
  <si>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</si>
  <si>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</si>
  <si>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</si>
  <si>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</si>
  <si>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</si>
  <si>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</si>
  <si>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</si>
  <si>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</si>
  <si>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</si>
  <si>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</si>
  <si>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</si>
  <si>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</si>
  <si>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</si>
  <si>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</si>
  <si>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</si>
  <si>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</si>
  <si>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</si>
  <si>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</si>
  <si>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</si>
  <si>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</si>
  <si>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</si>
  <si>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</si>
  <si>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</si>
  <si>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</si>
  <si>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</si>
  <si>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</si>
  <si>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</si>
  <si>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</si>
  <si>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</si>
  <si>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</si>
  <si>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</si>
  <si>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</si>
  <si>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</si>
  <si>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</si>
  <si>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</si>
  <si>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</si>
  <si>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</si>
  <si>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</si>
  <si>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</si>
  <si>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</si>
  <si>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</si>
  <si>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</si>
  <si>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</si>
  <si>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</si>
  <si>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</si>
  <si>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</si>
  <si>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</si>
  <si>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</si>
  <si>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</si>
  <si>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</si>
  <si>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</si>
  <si>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</si>
  <si>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</si>
  <si>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</si>
  <si>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</si>
  <si>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</si>
  <si>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</si>
  <si>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</si>
  <si>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</si>
  <si>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</si>
  <si>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</si>
  <si>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</si>
  <si>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</si>
  <si>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</si>
  <si>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</si>
  <si>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</si>
  <si>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</si>
  <si>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</si>
  <si>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</si>
  <si>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</si>
  <si>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</si>
  <si>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</si>
  <si>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</si>
  <si>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</si>
  <si>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</si>
  <si>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</si>
  <si>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</si>
  <si>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</si>
  <si>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</si>
  <si>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</si>
  <si>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</si>
  <si>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</si>
  <si>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</si>
  <si>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</si>
  <si>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</si>
  <si>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</si>
  <si>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</si>
  <si>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</si>
  <si>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</si>
  <si>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</si>
  <si>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</si>
  <si>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</si>
  <si>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</si>
  <si>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</si>
  <si>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</si>
  <si>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</si>
  <si>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</si>
  <si>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</si>
  <si>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</si>
  <si>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</si>
  <si>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</si>
  <si>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</si>
  <si>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</si>
  <si>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</si>
  <si>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</si>
  <si>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</si>
  <si>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</si>
  <si>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</si>
  <si>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</si>
  <si>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</si>
  <si>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</si>
  <si>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</si>
  <si>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</si>
  <si>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</si>
  <si>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</si>
  <si>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</si>
  <si>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</si>
  <si>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</si>
  <si>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</si>
  <si>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</si>
  <si>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</si>
  <si>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</si>
  <si>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</si>
  <si>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</si>
  <si>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</si>
  <si>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</si>
  <si>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</si>
  <si>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</si>
  <si>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</si>
  <si>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</si>
  <si>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</si>
  <si>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</si>
  <si>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</si>
  <si>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</si>
  <si>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</si>
  <si>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</si>
  <si>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</si>
  <si>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</si>
  <si>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</si>
  <si>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</si>
  <si>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</si>
  <si>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</si>
  <si>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</si>
  <si>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</si>
  <si>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</si>
  <si>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</si>
  <si>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</si>
  <si>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</si>
  <si>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</si>
  <si>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</si>
  <si>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</si>
  <si>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</si>
  <si>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</si>
  <si>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</si>
  <si>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</si>
  <si>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</si>
  <si>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</si>
  <si>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</si>
  <si>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</si>
  <si>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</si>
  <si>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</si>
  <si>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</si>
  <si>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</si>
  <si>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</si>
  <si>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</si>
  <si>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</si>
  <si>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</si>
  <si>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</si>
  <si>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</si>
  <si>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</si>
  <si>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</si>
  <si>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</si>
  <si>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</si>
  <si>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</si>
  <si>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</si>
  <si>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</si>
  <si>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</si>
  <si>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</si>
  <si>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</si>
  <si>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</si>
  <si>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</si>
  <si>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</si>
  <si>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</si>
  <si>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</si>
  <si>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</si>
  <si>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</si>
  <si>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</si>
  <si>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</si>
  <si>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</si>
  <si>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</si>
  <si>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</si>
  <si>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</si>
  <si>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</si>
  <si>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</si>
  <si>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</si>
  <si>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</si>
  <si>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</si>
  <si>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</si>
  <si>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</si>
  <si>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</si>
  <si>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</si>
  <si>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</si>
  <si>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</si>
  <si>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</si>
  <si>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</si>
  <si>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</si>
  <si>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</si>
  <si>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</si>
  <si>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</si>
  <si>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</si>
  <si>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</si>
  <si>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</si>
  <si>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</si>
  <si>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</si>
  <si>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</si>
  <si>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</si>
  <si>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</si>
  <si>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</si>
  <si>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</si>
  <si>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</si>
  <si>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</si>
  <si>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</si>
  <si>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</si>
  <si>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</si>
  <si>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</si>
  <si>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</si>
  <si>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</si>
  <si>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</si>
  <si>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</si>
  <si>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</si>
  <si>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</si>
  <si>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</si>
  <si>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</si>
  <si>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</si>
  <si>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</si>
  <si>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</si>
  <si>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</si>
  <si>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</si>
  <si>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</si>
  <si>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</si>
  <si>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</si>
  <si>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</si>
  <si>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</si>
  <si>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</si>
  <si>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</si>
  <si>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</si>
  <si>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</si>
  <si>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</si>
  <si>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</si>
  <si>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</si>
  <si>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</si>
  <si>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</si>
  <si>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</si>
  <si>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</si>
  <si>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</si>
  <si>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</si>
  <si>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</si>
  <si>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</si>
  <si>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</si>
  <si>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</si>
  <si>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</si>
  <si>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</si>
  <si>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</si>
  <si>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</si>
  <si>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</si>
  <si>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</si>
  <si>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</si>
  <si>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</si>
  <si>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</si>
  <si>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</si>
  <si>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</si>
  <si>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</si>
  <si>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</si>
  <si>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</si>
  <si>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</si>
  <si>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</si>
  <si>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</si>
  <si>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</si>
  <si>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</si>
  <si>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</si>
  <si>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</si>
  <si>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</si>
  <si>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</si>
  <si>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</si>
  <si>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</si>
  <si>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</si>
  <si>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</si>
  <si>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</si>
  <si>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</si>
  <si>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</si>
  <si>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</si>
  <si>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</si>
  <si>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</si>
  <si>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</si>
  <si>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</si>
  <si>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</si>
  <si>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</si>
  <si>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</si>
  <si>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</si>
  <si>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</si>
  <si>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</si>
  <si>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</si>
  <si>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</si>
  <si>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</si>
  <si>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</si>
  <si>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</si>
  <si>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</si>
  <si>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</si>
  <si>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</si>
  <si>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</si>
  <si>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</si>
  <si>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</si>
  <si>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</si>
  <si>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</si>
  <si>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</si>
  <si>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</si>
  <si>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</si>
  <si>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</si>
  <si>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</si>
  <si>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</si>
  <si>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</si>
  <si>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</si>
  <si>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</si>
  <si>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</si>
  <si>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</si>
  <si>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</si>
  <si>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</si>
  <si>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</si>
  <si>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</si>
  <si>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</si>
  <si>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</si>
  <si>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</si>
  <si>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</si>
  <si>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</si>
  <si>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</si>
  <si>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</si>
  <si>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</si>
  <si>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</si>
  <si>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</si>
  <si>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</si>
  <si>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</si>
  <si>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</si>
  <si>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</si>
  <si>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</si>
  <si>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</si>
  <si>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</si>
  <si>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</si>
  <si>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</si>
  <si>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</si>
  <si>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</si>
  <si>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</si>
  <si>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</si>
  <si>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</si>
  <si>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</si>
  <si>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</si>
  <si>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</si>
  <si>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</si>
  <si>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</si>
  <si>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</si>
  <si>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</si>
  <si>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</si>
  <si>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</si>
  <si>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</si>
  <si>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</si>
  <si>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</si>
  <si>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</si>
  <si>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</si>
  <si>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</si>
  <si>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</si>
  <si>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</si>
  <si>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</si>
  <si>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</si>
  <si>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</si>
  <si>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</si>
  <si>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</si>
  <si>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</si>
  <si>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</si>
  <si>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</si>
  <si>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</si>
  <si>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</si>
  <si>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</si>
  <si>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</si>
  <si>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</si>
  <si>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</si>
  <si>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</si>
  <si>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</si>
  <si>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</si>
  <si>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</si>
  <si>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</si>
  <si>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</si>
  <si>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</si>
  <si>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</si>
  <si>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</si>
  <si>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</si>
  <si>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</si>
  <si>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</si>
  <si>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</si>
  <si>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</si>
  <si>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</si>
  <si>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</si>
  <si>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</si>
  <si>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</si>
  <si>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</si>
  <si>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</si>
  <si>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</si>
  <si>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</si>
  <si>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</si>
  <si>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</si>
  <si>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</si>
  <si>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</si>
  <si>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</si>
  <si>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</si>
  <si>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</si>
  <si>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</si>
  <si>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</si>
  <si>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</si>
  <si>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</si>
  <si>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</si>
  <si>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</si>
  <si>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</si>
  <si>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</si>
  <si>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</si>
  <si>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</si>
  <si>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</si>
  <si>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</si>
  <si>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</si>
  <si>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</si>
  <si>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</si>
  <si>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</si>
  <si>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</si>
  <si>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</si>
  <si>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</si>
  <si>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</si>
  <si>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</si>
  <si>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</si>
  <si>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</si>
  <si>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</si>
  <si>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</si>
  <si>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</si>
  <si>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</si>
  <si>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</si>
  <si>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</si>
  <si>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</si>
  <si>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</si>
  <si>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</si>
  <si>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</si>
  <si>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</si>
  <si>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</si>
  <si>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</si>
  <si>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</si>
  <si>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</si>
  <si>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</si>
  <si>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</si>
  <si>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</si>
  <si>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</si>
  <si>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</si>
  <si>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</si>
  <si>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</si>
  <si>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</si>
  <si>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</si>
  <si>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</si>
  <si>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</si>
  <si>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</si>
  <si>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</si>
  <si>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</si>
  <si>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</si>
  <si>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</si>
  <si>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</si>
  <si>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</si>
  <si>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</si>
  <si>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</si>
  <si>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</si>
  <si>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</si>
  <si>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</si>
  <si>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</si>
  <si>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</si>
  <si>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</si>
  <si>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</si>
  <si>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</si>
  <si>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</si>
  <si>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</si>
  <si>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</si>
  <si>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</si>
  <si>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</si>
  <si>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</si>
  <si>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</si>
  <si>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</si>
  <si>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</si>
  <si>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</si>
  <si>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</si>
  <si>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</si>
  <si>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</si>
  <si>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</si>
  <si>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</si>
  <si>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</si>
  <si>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</si>
  <si>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</si>
  <si>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</si>
  <si>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</si>
  <si>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</si>
  <si>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</si>
  <si>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</si>
  <si>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</si>
  <si>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</si>
  <si>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</si>
  <si>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</si>
  <si>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</si>
  <si>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</si>
  <si>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</si>
  <si>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</si>
  <si>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</si>
  <si>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</si>
  <si>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</si>
  <si>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</si>
  <si>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</si>
  <si>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</si>
  <si>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</si>
  <si>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</si>
  <si>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</si>
  <si>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</si>
  <si>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</si>
  <si>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</si>
  <si>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</si>
  <si>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</si>
  <si>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</si>
  <si>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</si>
  <si>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</si>
  <si>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</si>
  <si>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</si>
  <si>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</si>
  <si>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</si>
  <si>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</si>
  <si>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</si>
  <si>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</si>
  <si>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</si>
  <si>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</si>
  <si>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</si>
  <si>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</si>
  <si>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</si>
  <si>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</si>
  <si>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</si>
  <si>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</si>
  <si>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</si>
  <si>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</si>
  <si>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</si>
  <si>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</si>
  <si>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</si>
  <si>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</si>
  <si>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</si>
  <si>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</si>
  <si>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</si>
  <si>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</si>
  <si>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</si>
  <si>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</si>
  <si>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</si>
  <si>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</si>
  <si>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</si>
  <si>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</si>
  <si>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</si>
  <si>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</si>
  <si>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</si>
  <si>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</si>
  <si>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</si>
  <si>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</si>
  <si>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</si>
  <si>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</si>
  <si>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</si>
  <si>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</si>
  <si>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</si>
  <si>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</si>
  <si>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</si>
  <si>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</si>
  <si>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</si>
  <si>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</si>
  <si>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</si>
  <si>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</si>
  <si>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</si>
  <si>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</si>
  <si>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</si>
  <si>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</si>
  <si>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</si>
  <si>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</si>
  <si>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</si>
  <si>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</si>
  <si>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</si>
  <si>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</si>
  <si>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</si>
  <si>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</si>
  <si>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</si>
  <si>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</si>
  <si>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</si>
  <si>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</si>
  <si>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</si>
  <si>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</si>
  <si>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</si>
  <si>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</si>
  <si>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</si>
  <si>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</si>
  <si>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</si>
  <si>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</si>
  <si>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</si>
  <si>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</si>
  <si>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</si>
  <si>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</si>
  <si>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</si>
  <si>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</si>
  <si>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</si>
  <si>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</si>
  <si>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</si>
  <si>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</si>
  <si>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</si>
  <si>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</si>
  <si>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</si>
  <si>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</si>
  <si>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</si>
  <si>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</si>
  <si>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</si>
  <si>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</si>
  <si>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</si>
  <si>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</si>
  <si>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</si>
  <si>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</si>
  <si>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</si>
  <si>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</si>
  <si>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</si>
  <si>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</si>
  <si>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</si>
  <si>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</si>
  <si>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</si>
  <si>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</si>
  <si>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</si>
  <si>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</si>
  <si>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</si>
  <si>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</si>
  <si>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</si>
  <si>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</si>
  <si>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</si>
  <si>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</si>
  <si>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</si>
  <si>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</si>
  <si>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</si>
  <si>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</si>
  <si>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</si>
  <si>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</si>
  <si>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</si>
  <si>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</si>
  <si>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</si>
  <si>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</si>
  <si>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</si>
  <si>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</si>
  <si>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</si>
  <si>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</si>
  <si>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</si>
  <si>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</si>
  <si>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</si>
  <si>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</si>
  <si>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</si>
  <si>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</si>
  <si>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</si>
  <si>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</si>
  <si>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</si>
  <si>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</si>
  <si>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</si>
  <si>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</si>
  <si>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</si>
  <si>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</si>
  <si>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</si>
  <si>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</si>
  <si>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</si>
  <si>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</si>
  <si>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</si>
  <si>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</si>
  <si>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</si>
  <si>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</si>
  <si>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</si>
  <si>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</si>
  <si>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</si>
  <si>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</si>
  <si>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</si>
  <si>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</si>
  <si>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</si>
  <si>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</si>
  <si>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</si>
  <si>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</si>
  <si>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</si>
  <si>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</si>
  <si>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</si>
  <si>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</si>
  <si>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</si>
  <si>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</si>
  <si>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</si>
  <si>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</si>
  <si>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</si>
  <si>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</si>
  <si>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</si>
  <si>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</si>
  <si>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</si>
  <si>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</si>
  <si>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</si>
  <si>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</si>
  <si>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</si>
  <si>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</si>
  <si>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</si>
  <si>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</si>
  <si>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</si>
  <si>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</si>
  <si>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</si>
  <si>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</si>
  <si>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</si>
  <si>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</si>
  <si>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</si>
  <si>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</si>
  <si>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</si>
  <si>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</si>
  <si>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</si>
  <si>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</si>
  <si>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</si>
  <si>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</si>
  <si>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</si>
  <si>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</si>
  <si>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</si>
  <si>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</si>
  <si>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</si>
  <si>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</si>
  <si>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</si>
  <si>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</si>
  <si>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</si>
  <si>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</si>
  <si>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</si>
  <si>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</si>
  <si>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</si>
  <si>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</si>
  <si>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</si>
  <si>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</si>
  <si>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</si>
  <si>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</si>
  <si>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</si>
  <si>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</si>
  <si>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</si>
  <si>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</si>
  <si>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</si>
  <si>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</si>
  <si>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</si>
  <si>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</si>
  <si>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</si>
  <si>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</si>
  <si>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</si>
  <si>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</si>
  <si>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</si>
  <si>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</si>
  <si>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</si>
  <si>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</si>
  <si>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</si>
  <si>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</si>
  <si>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</si>
  <si>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</si>
  <si>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</si>
  <si>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</si>
  <si>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</si>
  <si>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</si>
  <si>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</si>
  <si>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</si>
  <si>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</si>
  <si>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</si>
  <si>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</si>
  <si>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</si>
  <si>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</si>
  <si>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</si>
  <si>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</si>
  <si>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</si>
  <si>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</si>
  <si>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</si>
  <si>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</si>
  <si>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</si>
  <si>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</si>
  <si>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</si>
  <si>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</si>
  <si>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</si>
  <si>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</si>
  <si>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</si>
  <si>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</si>
  <si>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</si>
  <si>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</si>
  <si>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</si>
  <si>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</si>
  <si>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</si>
  <si>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</si>
  <si>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</si>
  <si>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</si>
  <si>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</si>
  <si>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</si>
  <si>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</si>
  <si>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</si>
  <si>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</si>
  <si>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</si>
  <si>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</si>
  <si>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</si>
  <si>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</si>
  <si>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</si>
  <si>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</si>
  <si>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</si>
  <si>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</si>
  <si>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</si>
  <si>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</si>
  <si>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</si>
  <si>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</si>
  <si>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</si>
  <si>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</si>
  <si>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</si>
  <si>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</si>
  <si>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</si>
  <si>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</si>
  <si>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</si>
  <si>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</si>
  <si>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</si>
  <si>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</si>
  <si>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</si>
  <si>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</si>
  <si>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</si>
  <si>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</si>
  <si>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</si>
  <si>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</si>
  <si>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</si>
  <si>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</si>
  <si>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</si>
  <si>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</si>
  <si>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</si>
  <si>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</si>
  <si>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</si>
  <si>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</si>
  <si>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</si>
  <si>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</si>
  <si>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</si>
  <si>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</si>
  <si>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</si>
  <si>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</si>
  <si>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</si>
  <si>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</si>
  <si>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</si>
  <si>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</si>
  <si>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</si>
  <si>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</si>
  <si>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</si>
  <si>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</si>
  <si>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</si>
  <si>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</si>
  <si>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</si>
  <si>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</si>
  <si>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</si>
  <si>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</si>
  <si>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</si>
  <si>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</si>
  <si>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</si>
  <si>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</si>
  <si>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</si>
  <si>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</si>
  <si>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</si>
  <si>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</si>
  <si>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</si>
  <si>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</si>
  <si>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</si>
  <si>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</si>
  <si>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</si>
  <si>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</si>
  <si>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</si>
  <si>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</si>
  <si>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</si>
  <si>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</si>
  <si>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</si>
  <si>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</si>
  <si>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</si>
  <si>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</si>
  <si>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</si>
  <si>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</si>
  <si>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</si>
  <si>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</si>
  <si>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</si>
  <si>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</si>
  <si>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</si>
  <si>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</si>
  <si>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</si>
  <si>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</si>
  <si>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</si>
  <si>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</si>
  <si>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</si>
  <si>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</si>
  <si>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</si>
  <si>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</si>
  <si>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</si>
  <si>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</si>
  <si>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</si>
  <si>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</si>
  <si>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</si>
  <si>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</si>
  <si>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</si>
  <si>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</si>
  <si>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</si>
  <si>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</si>
  <si>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</si>
  <si>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</si>
  <si>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</si>
  <si>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</si>
  <si>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</si>
  <si>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</si>
  <si>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</si>
  <si>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</si>
  <si>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</si>
  <si>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</si>
  <si>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</si>
  <si>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</si>
  <si>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</si>
  <si>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</si>
  <si>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</si>
  <si>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</si>
  <si>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</si>
  <si>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</si>
  <si>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</si>
  <si>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</si>
  <si>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</si>
  <si>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</si>
  <si>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</si>
  <si>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</si>
  <si>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</si>
  <si>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</si>
  <si>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</si>
  <si>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</si>
  <si>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</si>
  <si>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</si>
  <si>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</si>
  <si>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</si>
  <si>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</si>
  <si>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</si>
  <si>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</si>
  <si>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</si>
  <si>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</si>
  <si>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</si>
  <si>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</si>
  <si>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</si>
  <si>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</si>
  <si>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</si>
  <si>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</si>
  <si>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</si>
  <si>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</si>
  <si>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</si>
  <si>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</si>
  <si>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</si>
  <si>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</si>
  <si>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</si>
  <si>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</si>
  <si>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</si>
  <si>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</si>
  <si>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</si>
  <si>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</si>
  <si>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</si>
  <si>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</si>
  <si>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</si>
  <si>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</si>
  <si>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</si>
  <si>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</si>
  <si>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</si>
  <si>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</si>
  <si>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</si>
  <si>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</si>
  <si>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</si>
  <si>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</si>
  <si>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</si>
  <si>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</si>
  <si>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</si>
  <si>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</si>
  <si>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</si>
  <si>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</si>
  <si>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</si>
  <si>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</si>
  <si>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</si>
  <si>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</si>
  <si>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</si>
  <si>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</si>
  <si>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</si>
  <si>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</si>
  <si>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</si>
  <si>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</si>
  <si>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</si>
  <si>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</si>
  <si>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</si>
  <si>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</si>
  <si>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</si>
  <si>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</si>
  <si>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</si>
  <si>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</si>
  <si>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</si>
  <si>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</si>
  <si>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</si>
  <si>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</si>
  <si>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</si>
  <si>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</si>
  <si>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</si>
  <si>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</si>
  <si>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</si>
  <si>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</si>
  <si>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</si>
  <si>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</si>
  <si>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</si>
  <si>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</si>
  <si>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</si>
  <si>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</si>
  <si>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</si>
  <si>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</si>
  <si>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</si>
  <si>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</si>
  <si>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</si>
  <si>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</si>
  <si>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</si>
  <si>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</si>
  <si>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</si>
  <si>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</si>
  <si>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</si>
  <si>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</si>
  <si>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</si>
  <si>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</si>
  <si>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</si>
  <si>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</si>
  <si>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</si>
  <si>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</si>
  <si>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</si>
  <si>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</si>
  <si>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</si>
  <si>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</si>
  <si>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</si>
  <si>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</si>
  <si>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</si>
  <si>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</si>
  <si>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</si>
  <si>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</si>
  <si>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</si>
  <si>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</si>
  <si>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</si>
  <si>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</si>
  <si>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</si>
  <si>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</si>
  <si>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</si>
  <si>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</si>
  <si>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</si>
  <si>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</si>
  <si>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</si>
  <si>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</si>
  <si>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</si>
  <si>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</si>
  <si>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</si>
  <si>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</si>
  <si>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</si>
  <si>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</si>
  <si>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</si>
  <si>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</si>
  <si>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</si>
  <si>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</si>
  <si>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</si>
  <si>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</si>
  <si>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</si>
  <si>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</si>
  <si>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</si>
  <si>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</si>
  <si>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</si>
  <si>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</si>
  <si>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</si>
  <si>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</si>
  <si>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</si>
  <si>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</si>
  <si>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</si>
  <si>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</si>
  <si>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</si>
  <si>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</si>
  <si>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</si>
  <si>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</si>
  <si>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</si>
  <si>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</si>
  <si>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</si>
  <si>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</si>
  <si>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</si>
  <si>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</si>
  <si>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</si>
  <si>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</si>
  <si>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</si>
  <si>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</si>
  <si>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</si>
  <si>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</si>
  <si>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</si>
  <si>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</si>
  <si>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</si>
  <si>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</si>
  <si>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</si>
  <si>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</si>
  <si>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</si>
  <si>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</si>
  <si>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</si>
  <si>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</si>
  <si>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</si>
  <si>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</si>
  <si>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</si>
  <si>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</si>
  <si>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</si>
  <si>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</si>
  <si>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</si>
  <si>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</si>
  <si>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</si>
  <si>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</si>
  <si>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</si>
  <si>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</si>
  <si>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</si>
  <si>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</si>
  <si>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</si>
  <si>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</si>
  <si>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</si>
  <si>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</si>
  <si>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</si>
  <si>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</si>
  <si>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</si>
  <si>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</si>
  <si>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</si>
  <si>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</si>
  <si>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</si>
  <si>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</si>
  <si>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</si>
  <si>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</si>
  <si>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</si>
  <si>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</si>
  <si>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</si>
  <si>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</si>
  <si>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</si>
  <si>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</si>
  <si>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</si>
  <si>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</si>
  <si>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</si>
  <si>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</si>
  <si>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</si>
  <si>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</si>
  <si>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</si>
  <si>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</si>
  <si>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</si>
  <si>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</si>
  <si>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</si>
  <si>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</si>
  <si>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</si>
  <si>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</si>
  <si>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</si>
  <si>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</si>
  <si>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</si>
  <si>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</si>
  <si>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</si>
  <si>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</si>
  <si>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</si>
  <si>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</si>
  <si>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</si>
  <si>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</si>
  <si>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</si>
  <si>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</si>
  <si>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</si>
  <si>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</si>
  <si>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</si>
  <si>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</si>
  <si>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</si>
  <si>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</si>
  <si>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</si>
  <si>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</si>
  <si>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</si>
  <si>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</si>
  <si>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</si>
  <si>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</si>
  <si>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</si>
  <si>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</si>
  <si>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</si>
  <si>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</si>
  <si>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</si>
  <si>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</si>
  <si>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</si>
  <si>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</si>
  <si>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</si>
  <si>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</si>
  <si>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</si>
  <si>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</si>
  <si>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</si>
  <si>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</si>
  <si>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</si>
  <si>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</si>
  <si>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</si>
  <si>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</si>
  <si>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</si>
  <si>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</si>
  <si>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</si>
  <si>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</si>
  <si>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</si>
  <si>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</si>
  <si>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</si>
  <si>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</si>
  <si>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</si>
  <si>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</si>
  <si>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</si>
  <si>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</si>
  <si>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</si>
  <si>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</si>
  <si>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</si>
  <si>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</si>
  <si>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</si>
  <si>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</si>
  <si>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</si>
  <si>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</si>
  <si>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</si>
  <si>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</si>
  <si>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</si>
  <si>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</si>
  <si>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</si>
  <si>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</si>
  <si>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</si>
  <si>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</si>
  <si>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</si>
  <si>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</si>
  <si>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</si>
  <si>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</si>
  <si>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</si>
  <si>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</si>
  <si>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</si>
  <si>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</si>
  <si>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</si>
  <si>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</si>
  <si>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</si>
  <si>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</si>
  <si>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</si>
  <si>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</si>
  <si>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</si>
  <si>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</si>
  <si>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</si>
  <si>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</si>
  <si>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</si>
  <si>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</si>
  <si>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</si>
  <si>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</si>
  <si>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</si>
  <si>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</si>
  <si>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</si>
  <si>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</si>
  <si>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</si>
  <si>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</si>
  <si>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</si>
  <si>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</si>
  <si>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</si>
  <si>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</si>
  <si>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</si>
  <si>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</si>
  <si>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</si>
  <si>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</si>
  <si>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</si>
  <si>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</si>
  <si>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</si>
  <si>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</si>
  <si>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</si>
  <si>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</si>
  <si>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</si>
  <si>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</si>
  <si>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</si>
  <si>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</si>
  <si>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</si>
  <si>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</si>
  <si>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</si>
  <si>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</si>
  <si>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</si>
  <si>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</si>
  <si>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</si>
  <si>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</si>
  <si>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</si>
  <si>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</si>
  <si>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</si>
  <si>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</si>
  <si>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</si>
  <si>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</si>
  <si>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</si>
  <si>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</si>
  <si>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</si>
  <si>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</si>
  <si>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</si>
  <si>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</si>
  <si>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</si>
  <si>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</si>
  <si>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</si>
  <si>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</si>
  <si>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</si>
  <si>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</si>
  <si>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</si>
  <si>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</si>
  <si>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</si>
  <si>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</si>
  <si>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</si>
  <si>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</si>
  <si>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</si>
  <si>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</si>
  <si>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</si>
  <si>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</si>
  <si>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</si>
  <si>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</si>
  <si>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</si>
  <si>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</si>
  <si>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</si>
  <si>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</si>
  <si>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</si>
  <si>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</si>
  <si>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</si>
  <si>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</si>
  <si>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</si>
  <si>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</si>
  <si>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</si>
  <si>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</si>
  <si>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</si>
  <si>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</si>
  <si>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</si>
  <si>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</si>
  <si>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</si>
  <si>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</si>
  <si>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</si>
  <si>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</si>
  <si>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</si>
  <si>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</si>
  <si>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</si>
  <si>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</si>
  <si>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</si>
  <si>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</si>
  <si>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</si>
  <si>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</si>
  <si>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</si>
  <si>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</si>
  <si>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</si>
  <si>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</si>
  <si>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</si>
  <si>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</si>
  <si>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</si>
  <si>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</si>
  <si>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</si>
  <si>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</si>
  <si>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</si>
  <si>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</si>
  <si>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</si>
  <si>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</si>
  <si>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</si>
  <si>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</si>
  <si>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</si>
  <si>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</si>
  <si>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</si>
  <si>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</si>
  <si>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</si>
  <si>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</si>
  <si>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</si>
  <si>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</si>
  <si>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</si>
  <si>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</si>
  <si>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</si>
  <si>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</si>
  <si>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</si>
  <si>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</si>
  <si>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</si>
  <si>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</si>
  <si>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</si>
  <si>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</si>
  <si>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</si>
  <si>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</si>
  <si>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</si>
  <si>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</si>
  <si>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</si>
  <si>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</si>
  <si>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</si>
  <si>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</si>
  <si>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</si>
  <si>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</si>
  <si>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</si>
  <si>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</si>
  <si>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</si>
  <si>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</si>
  <si>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</si>
  <si>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</si>
  <si>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</si>
  <si>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</si>
  <si>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</si>
  <si>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</si>
  <si>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</si>
  <si>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</si>
  <si>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</si>
  <si>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</si>
  <si>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</si>
  <si>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</si>
  <si>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</si>
  <si>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</si>
  <si>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</si>
  <si>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</si>
  <si>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</si>
  <si>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</si>
  <si>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</si>
  <si>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</si>
  <si>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</si>
  <si>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</si>
  <si>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</si>
  <si>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</si>
  <si>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</si>
  <si>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</si>
  <si>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</si>
  <si>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</si>
  <si>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</si>
  <si>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</si>
  <si>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</si>
  <si>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</si>
  <si>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</si>
  <si>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</si>
  <si>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</si>
  <si>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</si>
  <si>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</si>
  <si>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</si>
  <si>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</si>
  <si>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</si>
  <si>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</si>
  <si>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</si>
  <si>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</si>
  <si>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</si>
  <si>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</si>
  <si>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</si>
  <si>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</si>
  <si>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</si>
  <si>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</si>
  <si>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</si>
  <si>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</si>
  <si>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</si>
  <si>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</si>
  <si>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</si>
  <si>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</si>
  <si>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</si>
  <si>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</si>
  <si>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</si>
  <si>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</si>
  <si>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</si>
  <si>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</si>
  <si>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</si>
  <si>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</si>
  <si>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</si>
  <si>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</si>
  <si>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</si>
  <si>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</si>
  <si>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</si>
  <si>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</si>
  <si>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</si>
  <si>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</si>
  <si>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</si>
  <si>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</si>
  <si>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</si>
  <si>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</si>
  <si>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</si>
  <si>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</si>
  <si>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</si>
  <si>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</si>
  <si>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</si>
  <si>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</si>
  <si>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</si>
  <si>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</si>
  <si>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</si>
  <si>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</si>
  <si>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</si>
  <si>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</si>
  <si>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</si>
  <si>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</si>
  <si>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</si>
  <si>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</si>
  <si>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</si>
  <si>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</si>
  <si>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</si>
  <si>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</si>
  <si>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</si>
  <si>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</si>
  <si>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</si>
  <si>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</si>
  <si>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</si>
  <si>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</si>
  <si>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</si>
  <si>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</si>
  <si>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</si>
  <si>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</si>
  <si>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</si>
  <si>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</si>
  <si>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</si>
  <si>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</si>
  <si>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</si>
  <si>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</si>
  <si>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</si>
  <si>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</si>
  <si>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</si>
  <si>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</si>
  <si>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</si>
  <si>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</si>
  <si>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</si>
  <si>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</si>
  <si>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</si>
  <si>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</si>
  <si>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</si>
  <si>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</si>
  <si>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</si>
  <si>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</si>
  <si>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</si>
  <si>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</si>
  <si>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</si>
  <si>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</si>
  <si>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</si>
  <si>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</si>
  <si>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</si>
  <si>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</si>
  <si>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</si>
  <si>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</si>
  <si>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</si>
  <si>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</si>
  <si>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</si>
  <si>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</si>
  <si>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</si>
  <si>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</si>
  <si>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</si>
  <si>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</si>
  <si>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</si>
  <si>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</si>
  <si>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</si>
  <si>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</si>
  <si>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</si>
  <si>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</si>
  <si>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</si>
  <si>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</si>
  <si>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</si>
  <si>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</si>
  <si>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</si>
  <si>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</si>
  <si>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</si>
  <si>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</si>
  <si>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</si>
  <si>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</si>
  <si>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</si>
  <si>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</si>
  <si>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</si>
  <si>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</si>
  <si>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</si>
  <si>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</si>
  <si>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</si>
  <si>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</si>
  <si>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</si>
  <si>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</si>
  <si>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</si>
  <si>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</si>
  <si>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</si>
  <si>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</si>
  <si>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</si>
  <si>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</si>
  <si>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</si>
  <si>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</si>
  <si>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</si>
  <si>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</si>
  <si>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</si>
  <si>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</si>
  <si>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</si>
  <si>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</si>
  <si>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</si>
  <si>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</si>
  <si>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</si>
  <si>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</si>
  <si>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</si>
  <si>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</si>
  <si>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</si>
  <si>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</si>
  <si>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</si>
  <si>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</si>
  <si>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</si>
  <si>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</si>
  <si>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</si>
  <si>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</si>
  <si>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</si>
  <si>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</si>
  <si>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</si>
  <si>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</si>
  <si>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</si>
  <si>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</si>
  <si>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</si>
  <si>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</si>
  <si>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</si>
  <si>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</si>
  <si>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</si>
  <si>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</si>
  <si>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</si>
  <si>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</si>
  <si>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</si>
  <si>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</si>
  <si>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</si>
  <si>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</si>
  <si>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</si>
  <si>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</si>
  <si>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</si>
  <si>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</si>
  <si>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</si>
  <si>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</si>
  <si>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</si>
  <si>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</si>
  <si>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</si>
  <si>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</si>
  <si>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</si>
  <si>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</si>
  <si>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</si>
  <si>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</si>
  <si>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</si>
  <si>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</si>
  <si>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</si>
  <si>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</si>
  <si>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</si>
  <si>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</si>
  <si>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</si>
  <si>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</si>
  <si>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</si>
  <si>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</si>
  <si>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</si>
  <si>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</si>
  <si>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</si>
  <si>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</si>
  <si>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</si>
  <si>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</si>
  <si>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</si>
  <si>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</si>
  <si>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</si>
  <si>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</si>
  <si>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</si>
  <si>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</si>
  <si>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</si>
  <si>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</si>
  <si>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</si>
  <si>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</si>
  <si>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</si>
  <si>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</si>
  <si>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</si>
  <si>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</si>
  <si>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</si>
  <si>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</si>
  <si>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</si>
  <si>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</si>
  <si>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</si>
  <si>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</si>
  <si>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</si>
  <si>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</si>
  <si>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</si>
  <si>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</si>
  <si>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</si>
  <si>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</si>
  <si>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</si>
  <si>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</si>
  <si>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</si>
  <si>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</si>
  <si>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</si>
  <si>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</si>
  <si>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</si>
  <si>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</si>
  <si>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</si>
  <si>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</si>
  <si>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</si>
  <si>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</si>
  <si>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</si>
  <si>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</si>
  <si>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</si>
  <si>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</si>
  <si>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</si>
  <si>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</si>
  <si>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</si>
  <si>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</si>
  <si>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</si>
  <si>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</si>
  <si>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</si>
  <si>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</si>
  <si>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</si>
  <si>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</si>
  <si>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</si>
  <si>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</si>
  <si>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</si>
  <si>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</si>
  <si>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</si>
  <si>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</si>
  <si>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</si>
  <si>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</si>
  <si>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</si>
  <si>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</si>
  <si>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</si>
  <si>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</si>
  <si>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</si>
  <si>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</si>
  <si>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</si>
  <si>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</si>
  <si>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</si>
  <si>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</si>
  <si>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</si>
  <si>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</si>
  <si>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</si>
  <si>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</si>
  <si>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</si>
  <si>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</si>
  <si>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</si>
  <si>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</si>
  <si>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</si>
  <si>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</si>
  <si>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</si>
  <si>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</si>
  <si>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</si>
  <si>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</si>
  <si>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</si>
  <si>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</si>
  <si>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</si>
  <si>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</si>
  <si>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</si>
  <si>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</si>
  <si>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</si>
  <si>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</si>
  <si>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</si>
  <si>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</si>
  <si>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</si>
  <si>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</si>
  <si>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</si>
  <si>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</si>
  <si>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</si>
  <si>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</si>
  <si>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</si>
  <si>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</si>
  <si>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</si>
  <si>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</si>
  <si>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</si>
  <si>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</si>
  <si>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</si>
  <si>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</si>
  <si>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</si>
  <si>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</si>
  <si>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</si>
  <si>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</si>
  <si>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</si>
  <si>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</si>
  <si>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</si>
  <si>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</si>
  <si>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</si>
  <si>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</si>
  <si>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</si>
  <si>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</si>
  <si>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</si>
  <si>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</si>
  <si>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</si>
  <si>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</si>
  <si>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</si>
  <si>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</si>
  <si>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</si>
  <si>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</si>
  <si>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</si>
  <si>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</si>
  <si>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</si>
  <si>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</si>
  <si>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</si>
  <si>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</si>
  <si>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</si>
  <si>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</si>
  <si>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</si>
  <si>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</si>
  <si>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</si>
  <si>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</si>
  <si>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</si>
  <si>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</si>
  <si>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</si>
  <si>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</si>
  <si>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</si>
  <si>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</si>
  <si>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</si>
  <si>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</si>
  <si>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</si>
  <si>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</si>
  <si>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</si>
  <si>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</si>
  <si>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</si>
  <si>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</si>
  <si>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</si>
  <si>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</si>
  <si>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</si>
  <si>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</si>
  <si>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</si>
  <si>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</si>
  <si>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</si>
  <si>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</si>
  <si>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</si>
  <si>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</si>
  <si>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</si>
  <si>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</si>
  <si>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</si>
  <si>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</si>
  <si>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</si>
  <si>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</si>
  <si>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</si>
  <si>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</si>
  <si>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</si>
  <si>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</si>
  <si>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</si>
  <si>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</si>
  <si>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</si>
  <si>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</si>
  <si>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</si>
  <si>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</si>
  <si>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</si>
  <si>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</si>
  <si>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</si>
  <si>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</si>
  <si>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</si>
  <si>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</si>
  <si>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</si>
  <si>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</si>
  <si>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</si>
  <si>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</si>
  <si>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</si>
  <si>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</si>
  <si>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</si>
  <si>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</si>
  <si>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</si>
  <si>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</si>
  <si>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</si>
  <si>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</si>
  <si>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</si>
  <si>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</si>
  <si>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</si>
  <si>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</si>
  <si>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</si>
  <si>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</si>
  <si>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</si>
  <si>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</si>
  <si>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</si>
  <si>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</si>
  <si>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</si>
  <si>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</si>
  <si>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</si>
  <si>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</si>
  <si>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</si>
  <si>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</si>
  <si>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</si>
  <si>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</si>
  <si>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</si>
  <si>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</si>
  <si>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</si>
  <si>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</si>
  <si>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</si>
  <si>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</si>
  <si>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</si>
  <si>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</si>
  <si>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</si>
  <si>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</si>
  <si>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</si>
  <si>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</si>
  <si>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</si>
  <si>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</si>
  <si>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</si>
  <si>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</si>
  <si>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</si>
  <si>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</si>
  <si>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</si>
  <si>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</si>
  <si>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</si>
  <si>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</si>
  <si>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</si>
  <si>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</si>
  <si>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</si>
  <si>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</si>
  <si>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</si>
  <si>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</si>
  <si>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</si>
  <si>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</si>
  <si>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</si>
  <si>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</si>
  <si>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</si>
  <si>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</si>
  <si>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</si>
  <si>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</si>
  <si>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</si>
  <si>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</si>
  <si>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</si>
  <si>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</si>
  <si>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</si>
  <si>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</si>
  <si>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</si>
  <si>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</si>
  <si>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</si>
  <si>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</si>
  <si>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</si>
  <si>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</si>
  <si>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</si>
  <si>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</si>
  <si>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</si>
  <si>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</si>
  <si>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</si>
  <si>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</si>
  <si>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</si>
  <si>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</si>
  <si>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</si>
  <si>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</si>
  <si>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</si>
  <si>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</si>
  <si>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</si>
  <si>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</si>
  <si>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</si>
  <si>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</si>
  <si>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</si>
  <si>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</si>
  <si>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</si>
  <si>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</si>
  <si>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</si>
  <si>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</si>
  <si>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</si>
  <si>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</si>
  <si>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</si>
  <si>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</si>
  <si>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</si>
  <si>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</si>
  <si>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</si>
  <si>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</si>
  <si>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</si>
  <si>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</si>
  <si>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</si>
  <si>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</si>
  <si>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</si>
  <si>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</si>
  <si>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</si>
  <si>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</si>
  <si>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</si>
  <si>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</si>
  <si>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</si>
  <si>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</si>
  <si>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</si>
  <si>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</si>
  <si>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</si>
  <si>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</si>
  <si>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</si>
  <si>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</si>
  <si>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</si>
  <si>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</si>
  <si>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</si>
  <si>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</si>
  <si>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</si>
  <si>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</si>
  <si>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</si>
  <si>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</si>
  <si>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</si>
  <si>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</si>
  <si>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</si>
  <si>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</si>
  <si>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</si>
  <si>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</si>
  <si>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</si>
  <si>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</si>
  <si>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</si>
  <si>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</si>
  <si>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</si>
  <si>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</si>
  <si>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</si>
  <si>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</si>
  <si>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</si>
  <si>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</si>
  <si>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</si>
  <si>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</si>
  <si>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</si>
  <si>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</si>
  <si>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</si>
  <si>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</si>
  <si>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</si>
  <si>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</si>
  <si>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</si>
  <si>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</si>
  <si>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</si>
  <si>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</si>
  <si>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</si>
  <si>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</si>
  <si>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</si>
  <si>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</si>
  <si>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</si>
  <si>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</si>
  <si>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</si>
  <si>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</si>
  <si>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</si>
  <si>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</si>
  <si>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</si>
  <si>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</si>
  <si>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</si>
  <si>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</si>
  <si>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</si>
  <si>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</si>
  <si>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</si>
  <si>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</si>
  <si>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</si>
  <si>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</si>
  <si>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</si>
  <si>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</si>
  <si>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</si>
  <si>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</si>
  <si>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</si>
  <si>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</si>
  <si>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</si>
  <si>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</si>
  <si>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</si>
  <si>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</si>
  <si>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</si>
  <si>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</si>
  <si>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</si>
  <si>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</si>
  <si>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</si>
  <si>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</si>
  <si>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</si>
  <si>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</si>
  <si>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</si>
  <si>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</si>
  <si>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</si>
  <si>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</si>
  <si>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</si>
  <si>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</si>
  <si>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</si>
  <si>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</si>
  <si>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</si>
  <si>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</si>
  <si>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</si>
  <si>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</si>
  <si>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</si>
  <si>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</si>
  <si>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</si>
  <si>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</si>
  <si>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</si>
  <si>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</si>
  <si>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</si>
  <si>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</si>
  <si>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</si>
  <si>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</si>
  <si>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</si>
  <si>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</si>
  <si>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</si>
  <si>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</si>
  <si>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</si>
  <si>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</si>
  <si>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</si>
  <si>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</si>
  <si>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</si>
  <si>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</si>
  <si>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</si>
  <si>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</si>
  <si>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</si>
  <si>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</si>
  <si>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</si>
  <si>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</si>
  <si>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</si>
  <si>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</si>
  <si>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</si>
  <si>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</si>
  <si>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</si>
  <si>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</si>
  <si>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</si>
  <si>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</si>
  <si>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</si>
  <si>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</si>
  <si>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</si>
  <si>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</si>
  <si>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</si>
  <si>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</si>
  <si>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</si>
  <si>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</si>
  <si>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</si>
  <si>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</si>
  <si>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</si>
  <si>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</si>
  <si>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</si>
  <si>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</si>
  <si>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</si>
  <si>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</si>
  <si>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</si>
  <si>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</si>
  <si>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</si>
  <si>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</si>
  <si>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</si>
  <si>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</si>
  <si>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</si>
  <si>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</si>
  <si>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</si>
  <si>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</si>
  <si>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</si>
  <si>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</si>
  <si>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</si>
  <si>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</si>
  <si>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</si>
  <si>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</si>
  <si>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</si>
  <si>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</si>
  <si>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</si>
  <si>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</si>
  <si>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</si>
  <si>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</si>
  <si>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</si>
  <si>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</si>
  <si>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</si>
  <si>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</si>
  <si>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</si>
  <si>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</si>
  <si>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</si>
  <si>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</si>
  <si>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</si>
  <si>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</si>
  <si>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</si>
  <si>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</si>
  <si>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</si>
  <si>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</si>
  <si>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</si>
  <si>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</si>
  <si>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</si>
  <si>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</si>
  <si>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</si>
  <si>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</si>
  <si>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</si>
  <si>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</si>
  <si>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</si>
  <si>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</si>
  <si>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</si>
  <si>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</si>
  <si>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</si>
  <si>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</si>
  <si>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</si>
  <si>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</si>
  <si>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</si>
  <si>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</si>
  <si>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</si>
  <si>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</si>
  <si>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</si>
  <si>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</si>
  <si>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</si>
  <si>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</si>
  <si>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</si>
  <si>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</si>
  <si>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</si>
  <si>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</si>
  <si>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</si>
  <si>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</si>
  <si>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</si>
  <si>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</si>
  <si>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</si>
  <si>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</si>
  <si>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</si>
  <si>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</si>
  <si>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</si>
  <si>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</si>
  <si>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</si>
  <si>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</si>
  <si>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</si>
  <si>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</si>
  <si>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</si>
  <si>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</si>
  <si>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</si>
  <si>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</si>
  <si>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</si>
  <si>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</si>
  <si>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</si>
  <si>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</si>
  <si>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</si>
  <si>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</si>
  <si>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</si>
  <si>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</si>
  <si>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</si>
  <si>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</si>
  <si>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</si>
  <si>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</si>
  <si>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</si>
  <si>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</si>
  <si>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</si>
  <si>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</si>
  <si>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</si>
  <si>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</si>
  <si>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</si>
  <si>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</si>
  <si>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</si>
  <si>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</si>
  <si>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</si>
  <si>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</si>
  <si>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</si>
  <si>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</si>
  <si>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</si>
  <si>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</si>
  <si>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</si>
  <si>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</si>
  <si>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</si>
  <si>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</si>
  <si>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</si>
  <si>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</si>
  <si>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</si>
  <si>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</si>
  <si>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</si>
  <si>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</si>
  <si>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</si>
  <si>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</si>
  <si>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</si>
  <si>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</si>
  <si>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</si>
  <si>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</si>
  <si>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</si>
  <si>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</si>
  <si>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</si>
  <si>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</si>
  <si>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</si>
  <si>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</si>
  <si>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</si>
  <si>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</si>
  <si>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</si>
  <si>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</si>
  <si>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</si>
  <si>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</si>
  <si>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</si>
  <si>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</si>
  <si>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</si>
  <si>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</si>
  <si>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</si>
  <si>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</si>
  <si>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</si>
  <si>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</si>
  <si>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</si>
  <si>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</si>
  <si>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</si>
  <si>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</si>
  <si>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</si>
  <si>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</si>
  <si>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</si>
  <si>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</si>
  <si>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</si>
  <si>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</si>
  <si>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</si>
  <si>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</si>
  <si>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</si>
  <si>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</si>
  <si>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</si>
  <si>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</si>
  <si>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</si>
  <si>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</si>
  <si>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</si>
  <si>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</si>
  <si>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</si>
  <si>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</si>
  <si>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</si>
  <si>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</si>
  <si>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</si>
  <si>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</si>
  <si>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</si>
  <si>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</si>
  <si>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</si>
  <si>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</si>
  <si>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</si>
  <si>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</si>
  <si>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</si>
  <si>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</si>
  <si>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</si>
  <si>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</si>
  <si>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</si>
  <si>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</si>
  <si>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</si>
  <si>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</si>
  <si>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</si>
  <si>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</si>
  <si>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</si>
  <si>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</si>
  <si>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</si>
  <si>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</si>
  <si>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</si>
  <si>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</si>
  <si>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</si>
  <si>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</si>
  <si>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</si>
  <si>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</si>
  <si>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</si>
  <si>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</si>
  <si>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</si>
  <si>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</si>
  <si>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</si>
  <si>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</si>
  <si>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</si>
  <si>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</si>
  <si>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</si>
  <si>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</si>
  <si>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</si>
  <si>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</si>
  <si>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</si>
  <si>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</si>
  <si>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</si>
  <si>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</si>
  <si>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</si>
  <si>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</si>
  <si>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</si>
  <si>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</si>
  <si>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</si>
  <si>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</si>
  <si>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</si>
  <si>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</si>
  <si>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</si>
  <si>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</si>
  <si>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</si>
  <si>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</si>
  <si>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</si>
  <si>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</si>
  <si>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</si>
  <si>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</si>
  <si>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</si>
  <si>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</si>
  <si>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</si>
  <si>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</si>
  <si>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</si>
  <si>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</si>
  <si>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</si>
  <si>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</si>
  <si>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</si>
  <si>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</si>
  <si>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</si>
  <si>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</si>
  <si>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</si>
  <si>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</si>
  <si>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</si>
  <si>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</si>
  <si>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</si>
  <si>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</si>
  <si>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</si>
  <si>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</si>
  <si>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</si>
  <si>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</si>
  <si>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</si>
  <si>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</si>
  <si>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</si>
  <si>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</si>
  <si>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</si>
  <si>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</si>
  <si>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</si>
  <si>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</si>
  <si>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</si>
  <si>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</si>
  <si>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</si>
  <si>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</si>
  <si>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</si>
  <si>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</si>
  <si>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</si>
  <si>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</si>
  <si>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</si>
  <si>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</si>
  <si>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</si>
  <si>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</si>
  <si>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</si>
  <si>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</si>
  <si>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</si>
  <si>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</si>
  <si>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</si>
  <si>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</si>
  <si>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</si>
  <si>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</si>
  <si>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</si>
  <si>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</si>
  <si>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</si>
  <si>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</si>
  <si>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</si>
  <si>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</si>
  <si>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</si>
  <si>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</si>
  <si>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</si>
  <si>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</si>
  <si>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</si>
  <si>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</si>
  <si>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</si>
  <si>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</si>
  <si>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</si>
  <si>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</si>
  <si>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</si>
  <si>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</si>
  <si>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</si>
  <si>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</si>
  <si>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</si>
  <si>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</si>
  <si>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</si>
  <si>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</si>
  <si>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</si>
  <si>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</si>
  <si>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</si>
  <si>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</si>
  <si>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</si>
  <si>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</si>
  <si>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</si>
  <si>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</si>
  <si>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</si>
  <si>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</si>
  <si>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</si>
  <si>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</si>
  <si>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</si>
  <si>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</si>
  <si>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</si>
  <si>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</si>
  <si>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</si>
  <si>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</si>
  <si>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</si>
  <si>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</si>
  <si>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</si>
  <si>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</si>
  <si>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</si>
  <si>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</si>
  <si>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</si>
  <si>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</si>
  <si>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</si>
  <si>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</si>
  <si>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</si>
  <si>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</si>
  <si>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</si>
  <si>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</si>
  <si>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</si>
  <si>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</si>
  <si>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</si>
  <si>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</si>
  <si>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</si>
  <si>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</si>
  <si>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</si>
  <si>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</si>
  <si>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</si>
  <si>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</si>
  <si>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</si>
  <si>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</si>
  <si>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</si>
  <si>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</si>
  <si>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</si>
  <si>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</si>
  <si>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</si>
  <si>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</si>
  <si>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</si>
  <si>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</si>
  <si>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</si>
  <si>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</si>
  <si>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</si>
  <si>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</si>
  <si>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</si>
  <si>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</si>
  <si>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</si>
  <si>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</si>
  <si>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</si>
  <si>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</si>
  <si>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</si>
  <si>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</si>
  <si>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</si>
  <si>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</si>
  <si>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</si>
  <si>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</si>
  <si>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</si>
  <si>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</si>
  <si>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</si>
  <si>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</si>
  <si>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</si>
  <si>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</si>
  <si>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</si>
  <si>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</si>
  <si>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</si>
  <si>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</si>
  <si>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</si>
  <si>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</si>
  <si>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</si>
  <si>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</si>
  <si>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</si>
  <si>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</si>
  <si>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</si>
  <si>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</si>
  <si>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</si>
  <si>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</si>
  <si>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</si>
  <si>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</si>
  <si>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</si>
  <si>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</si>
  <si>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</si>
  <si>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</si>
  <si>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</si>
  <si>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</si>
  <si>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</si>
  <si>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</si>
  <si>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</si>
  <si>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</si>
  <si>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</si>
  <si>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</si>
  <si>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</si>
  <si>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</si>
  <si>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</si>
  <si>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</si>
  <si>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</si>
  <si>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</si>
  <si>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</si>
  <si>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</si>
  <si>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</si>
  <si>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</si>
  <si>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</si>
  <si>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</si>
  <si>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</si>
  <si>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</si>
  <si>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</si>
  <si>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</si>
  <si>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</si>
  <si>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</si>
  <si>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</si>
  <si>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</si>
  <si>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</si>
  <si>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</si>
  <si>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</si>
  <si>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</si>
  <si>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</si>
  <si>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</si>
  <si>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</si>
  <si>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</si>
  <si>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</si>
  <si>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</si>
  <si>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</si>
  <si>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</si>
  <si>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</si>
  <si>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</si>
  <si>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</si>
  <si>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</si>
  <si>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</si>
  <si>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</si>
  <si>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</si>
  <si>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</si>
  <si>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</si>
  <si>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</si>
  <si>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</si>
  <si>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</si>
  <si>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</si>
  <si>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</si>
  <si>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</si>
  <si>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</si>
  <si>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</si>
  <si>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</si>
  <si>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</si>
  <si>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</si>
  <si>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</si>
  <si>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</si>
  <si>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</si>
  <si>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</si>
  <si>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</si>
  <si>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</si>
  <si>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</si>
  <si>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</si>
  <si>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</si>
  <si>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</si>
  <si>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</si>
  <si>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</si>
  <si>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</si>
  <si>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</si>
  <si>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</si>
  <si>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</si>
  <si>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</si>
  <si>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</si>
  <si>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</si>
  <si>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</si>
  <si>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</si>
  <si>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</si>
  <si>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</si>
  <si>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</si>
  <si>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</si>
  <si>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</si>
  <si>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</si>
  <si>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</si>
  <si>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</si>
  <si>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</si>
  <si>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</si>
  <si>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</si>
  <si>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</si>
  <si>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</si>
  <si>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</si>
  <si>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</si>
  <si>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</si>
  <si>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</si>
  <si>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</si>
  <si>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</si>
  <si>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</si>
  <si>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</si>
  <si>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</si>
  <si>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</si>
  <si>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</si>
  <si>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</si>
  <si>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</si>
  <si>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</si>
  <si>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</si>
  <si>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</si>
  <si>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</si>
  <si>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</si>
  <si>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</si>
  <si>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</si>
  <si>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</si>
  <si>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</si>
  <si>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</si>
  <si>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</si>
  <si>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</si>
  <si>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</si>
  <si>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</si>
  <si>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</si>
  <si>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</si>
  <si>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</si>
  <si>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</si>
  <si>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</si>
  <si>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</si>
  <si>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</si>
  <si>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</si>
  <si>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</si>
  <si>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</si>
  <si>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</si>
  <si>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</si>
  <si>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</si>
  <si>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</si>
  <si>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</si>
  <si>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</si>
  <si>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</si>
  <si>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</si>
  <si>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</si>
  <si>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</si>
  <si>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</si>
  <si>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</si>
  <si>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</si>
  <si>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</si>
  <si>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</si>
  <si>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</si>
  <si>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</si>
  <si>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</si>
  <si>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</si>
  <si>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</si>
  <si>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</si>
  <si>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</si>
  <si>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</si>
  <si>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</si>
  <si>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</si>
  <si>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</si>
  <si>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</si>
  <si>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</si>
  <si>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</si>
  <si>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</si>
  <si>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</si>
  <si>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</si>
  <si>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</si>
  <si>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</si>
  <si>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</si>
  <si>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</si>
  <si>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</si>
  <si>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</si>
  <si>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</si>
  <si>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</si>
  <si>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</si>
  <si>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</si>
  <si>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</si>
  <si>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</si>
  <si>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</si>
  <si>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</si>
  <si>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</si>
  <si>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</si>
  <si>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</si>
  <si>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</si>
  <si>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</si>
  <si>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</si>
  <si>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</si>
  <si>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</si>
  <si>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</si>
  <si>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</si>
  <si>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</si>
  <si>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</si>
  <si>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</si>
  <si>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</si>
  <si>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</si>
  <si>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</si>
  <si>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</si>
  <si>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</si>
  <si>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</si>
  <si>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</si>
  <si>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</si>
  <si>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</si>
  <si>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</si>
  <si>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</si>
  <si>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</si>
  <si>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</si>
  <si>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</si>
  <si>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</si>
  <si>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</si>
  <si>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</si>
  <si>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</si>
  <si>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</si>
  <si>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</si>
  <si>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</si>
  <si>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</si>
  <si>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</si>
  <si>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</si>
  <si>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</si>
  <si>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</si>
  <si>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</si>
  <si>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</si>
  <si>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</si>
  <si>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</si>
  <si>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</si>
  <si>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</si>
  <si>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</si>
  <si>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</si>
  <si>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</si>
  <si>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</si>
  <si>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</si>
  <si>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</si>
  <si>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</si>
  <si>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</si>
  <si>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</si>
  <si>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</si>
  <si>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</si>
  <si>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</si>
  <si>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</si>
  <si>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</si>
  <si>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</si>
  <si>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</si>
  <si>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</si>
  <si>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</si>
  <si>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</si>
  <si>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</si>
  <si>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</si>
  <si>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</si>
  <si>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</si>
  <si>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</si>
  <si>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</si>
  <si>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</si>
  <si>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</si>
  <si>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</si>
  <si>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</si>
  <si>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</si>
  <si>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</si>
  <si>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</si>
  <si>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</si>
  <si>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</si>
  <si>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</si>
  <si>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</si>
  <si>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</si>
  <si>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</si>
  <si>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</si>
  <si>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</si>
  <si>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</si>
  <si>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</si>
  <si>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</si>
  <si>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</si>
  <si>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</si>
  <si>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</si>
  <si>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</si>
  <si>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</si>
  <si>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</si>
  <si>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</si>
  <si>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</si>
  <si>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</si>
  <si>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</si>
  <si>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</si>
  <si>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</si>
  <si>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</si>
  <si>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</si>
  <si>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</si>
  <si>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</si>
  <si>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</si>
  <si>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</si>
  <si>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</si>
  <si>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</si>
  <si>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</si>
  <si>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</si>
  <si>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</si>
  <si>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</si>
  <si>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</si>
  <si>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</si>
  <si>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</si>
  <si>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</si>
  <si>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</si>
  <si>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</si>
  <si>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</si>
  <si>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</si>
  <si>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</si>
  <si>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</si>
  <si>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</si>
  <si>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</si>
  <si>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</si>
  <si>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</si>
  <si>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</si>
  <si>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</si>
  <si>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</si>
  <si>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</si>
  <si>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</si>
  <si>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</si>
  <si>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</si>
  <si>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</si>
  <si>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</si>
  <si>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</si>
  <si>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</si>
  <si>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</si>
  <si>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</si>
  <si>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</si>
  <si>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</si>
  <si>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</si>
  <si>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</si>
  <si>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</si>
  <si>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</si>
  <si>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</si>
  <si>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</si>
  <si>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</si>
  <si>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</si>
  <si>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</si>
  <si>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</si>
  <si>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</si>
  <si>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</si>
  <si>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</si>
  <si>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</si>
  <si>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</si>
  <si>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</si>
  <si>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</si>
  <si>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</si>
  <si>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</si>
  <si>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</si>
  <si>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</si>
  <si>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</si>
  <si>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</si>
  <si>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</si>
  <si>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</si>
  <si>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</si>
  <si>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</si>
  <si>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</si>
  <si>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</si>
  <si>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</si>
  <si>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</si>
  <si>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</si>
  <si>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</si>
  <si>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</si>
  <si>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</si>
  <si>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</si>
  <si>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</si>
  <si>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</si>
  <si>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</si>
  <si>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</si>
  <si>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</si>
  <si>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</si>
  <si>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</si>
  <si>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</si>
  <si>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</si>
  <si>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</si>
  <si>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</si>
  <si>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</si>
  <si>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</si>
  <si>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</si>
  <si>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</si>
  <si>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</si>
  <si>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</si>
  <si>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</si>
  <si>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</si>
  <si>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</si>
  <si>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</si>
  <si>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</si>
  <si>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</si>
  <si>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</si>
  <si>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</si>
  <si>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</si>
  <si>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</si>
  <si>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</si>
  <si>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</si>
  <si>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</si>
  <si>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</si>
  <si>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</si>
  <si>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</si>
  <si>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</si>
  <si>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</si>
  <si>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</si>
  <si>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</si>
  <si>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</si>
  <si>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</si>
  <si>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</si>
  <si>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</si>
  <si>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</si>
  <si>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</si>
  <si>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</si>
  <si>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</si>
  <si>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</si>
  <si>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</si>
  <si>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</si>
  <si>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</si>
  <si>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</si>
  <si>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</si>
  <si>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</si>
  <si>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</si>
  <si>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</si>
  <si>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</si>
  <si>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</si>
  <si>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</si>
  <si>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</si>
  <si>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</si>
  <si>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</si>
  <si>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</si>
  <si>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</si>
  <si>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</si>
  <si>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</si>
  <si>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</si>
  <si>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</si>
  <si>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</si>
  <si>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</si>
  <si>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</si>
  <si>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</si>
  <si>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</si>
  <si>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</si>
  <si>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</si>
  <si>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</si>
  <si>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</si>
  <si>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</si>
  <si>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</si>
  <si>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</si>
  <si>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</si>
  <si>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</si>
  <si>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</si>
  <si>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</si>
  <si>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</si>
  <si>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</si>
  <si>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</si>
  <si>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</si>
  <si>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</si>
  <si>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</si>
  <si>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</si>
  <si>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</si>
  <si>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</si>
  <si>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</si>
  <si>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</si>
  <si>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</si>
  <si>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</si>
  <si>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</si>
  <si>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</si>
  <si>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</si>
  <si>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</si>
  <si>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</si>
  <si>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</si>
  <si>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</si>
  <si>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</si>
  <si>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</si>
  <si>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</si>
  <si>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</si>
  <si>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</si>
  <si>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</si>
  <si>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</si>
  <si>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</si>
  <si>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</si>
  <si>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</si>
  <si>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</si>
  <si>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</si>
  <si>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</si>
  <si>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</si>
  <si>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</si>
  <si>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</si>
  <si>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</si>
  <si>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</si>
  <si>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</si>
  <si>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</si>
  <si>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</si>
  <si>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</si>
  <si>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</si>
  <si>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</si>
  <si>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</si>
  <si>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</si>
  <si>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</si>
  <si>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</si>
  <si>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</si>
  <si>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</si>
  <si>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</si>
  <si>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</si>
  <si>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</si>
  <si>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</si>
  <si>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</si>
  <si>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</si>
  <si>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</si>
  <si>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</si>
  <si>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</si>
  <si>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</si>
  <si>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</si>
  <si>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</si>
  <si>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</si>
  <si>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</si>
  <si>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</si>
  <si>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</si>
  <si>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</si>
  <si>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</si>
  <si>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</si>
  <si>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</si>
  <si>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</si>
  <si>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</si>
  <si>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</si>
  <si>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</si>
  <si>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</si>
  <si>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</si>
  <si>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</si>
  <si>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</si>
  <si>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</si>
  <si>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</si>
  <si>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</si>
  <si>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</si>
  <si>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</si>
  <si>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</si>
  <si>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</si>
  <si>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</si>
  <si>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</si>
  <si>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</si>
  <si>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</si>
  <si>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</si>
  <si>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</si>
  <si>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</si>
  <si>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</si>
  <si>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</si>
  <si>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</si>
  <si>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</si>
  <si>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</si>
  <si>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</si>
  <si>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</si>
  <si>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</si>
  <si>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</si>
  <si>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</si>
  <si>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</si>
  <si>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</si>
  <si>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</si>
  <si>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</si>
  <si>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</si>
  <si>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</si>
  <si>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</si>
  <si>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</si>
  <si>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</si>
  <si>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</si>
  <si>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</si>
  <si>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</si>
  <si>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</si>
  <si>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</si>
  <si>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</si>
  <si>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</si>
  <si>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</si>
  <si>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</si>
  <si>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</si>
  <si>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</si>
  <si>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</si>
  <si>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</si>
  <si>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</si>
  <si>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</si>
  <si>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</si>
  <si>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</si>
  <si>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</si>
  <si>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</si>
  <si>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</si>
  <si>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</si>
  <si>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</si>
  <si>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</si>
  <si>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</si>
  <si>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</si>
  <si>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</si>
  <si>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</si>
  <si>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</si>
  <si>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</si>
  <si>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</si>
  <si>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</si>
  <si>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</si>
  <si>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</si>
  <si>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</si>
  <si>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</si>
  <si>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</si>
  <si>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</si>
  <si>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</si>
  <si>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</si>
  <si>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</si>
  <si>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</si>
  <si>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</si>
  <si>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</si>
  <si>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</si>
  <si>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</si>
  <si>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</si>
  <si>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</si>
  <si>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</si>
  <si>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</si>
  <si>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</si>
  <si>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</si>
  <si>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</si>
  <si>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</si>
  <si>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</si>
  <si>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</si>
  <si>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</si>
  <si>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</si>
  <si>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</si>
  <si>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</si>
  <si>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</si>
  <si>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</si>
  <si>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</si>
  <si>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</si>
  <si>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</si>
  <si>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</si>
  <si>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</si>
  <si>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</si>
  <si>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</si>
  <si>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</si>
  <si>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</si>
  <si>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</si>
  <si>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</si>
  <si>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</si>
  <si>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</si>
  <si>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</si>
  <si>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</si>
  <si>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</si>
  <si>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</si>
  <si>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</si>
  <si>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</si>
  <si>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</si>
  <si>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</si>
  <si>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</si>
  <si>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</si>
  <si>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</si>
  <si>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</si>
  <si>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</si>
  <si>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</si>
  <si>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</si>
  <si>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</si>
  <si>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</si>
  <si>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</si>
  <si>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</si>
  <si>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</si>
  <si>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</si>
  <si>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</si>
  <si>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</si>
  <si>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</si>
  <si>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</si>
  <si>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</si>
  <si>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</si>
  <si>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</si>
  <si>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</si>
  <si>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</si>
  <si>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</si>
  <si>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</si>
  <si>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</si>
  <si>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</si>
  <si>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</si>
  <si>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</si>
  <si>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</si>
  <si>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</si>
  <si>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</si>
  <si>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</si>
  <si>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</si>
  <si>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</si>
  <si>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</si>
  <si>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</si>
  <si>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</si>
  <si>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</si>
  <si>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</si>
  <si>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</si>
  <si>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</si>
  <si>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</si>
  <si>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</si>
  <si>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</si>
  <si>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</si>
  <si>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</si>
  <si>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</si>
  <si>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</si>
  <si>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</si>
  <si>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</si>
  <si>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</si>
  <si>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</si>
  <si>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</si>
  <si>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</si>
  <si>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</si>
  <si>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</si>
  <si>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</si>
  <si>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</si>
  <si>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</si>
  <si>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</si>
  <si>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</si>
  <si>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</si>
  <si>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</si>
  <si>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</si>
  <si>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</si>
  <si>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</si>
  <si>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</si>
  <si>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</si>
  <si>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</si>
  <si>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</si>
  <si>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</si>
  <si>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</si>
  <si>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</si>
  <si>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</si>
  <si>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</si>
  <si>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</si>
  <si>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</si>
  <si>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</si>
  <si>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</si>
  <si>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</si>
  <si>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</si>
  <si>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</si>
  <si>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</si>
  <si>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</si>
  <si>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</si>
  <si>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</si>
  <si>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</si>
  <si>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</si>
  <si>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</si>
  <si>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</si>
  <si>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</si>
  <si>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</si>
  <si>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</si>
  <si>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</si>
  <si>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</si>
  <si>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</si>
  <si>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</si>
  <si>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</si>
  <si>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</si>
  <si>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</si>
  <si>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</si>
  <si>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</si>
  <si>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</si>
  <si>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</si>
  <si>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</si>
  <si>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</si>
  <si>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</si>
  <si>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</si>
  <si>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</si>
  <si>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</si>
  <si>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</si>
  <si>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</si>
  <si>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</si>
  <si>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</si>
  <si>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</si>
  <si>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</si>
  <si>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</si>
  <si>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</si>
  <si>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</si>
  <si>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</si>
  <si>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</si>
  <si>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</si>
  <si>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</si>
  <si>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</si>
  <si>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</si>
  <si>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</si>
  <si>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</si>
  <si>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</si>
  <si>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</si>
  <si>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</si>
  <si>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</si>
  <si>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</si>
  <si>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</si>
  <si>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</si>
  <si>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</si>
  <si>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</si>
  <si>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</si>
  <si>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</si>
  <si>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</si>
  <si>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</si>
  <si>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</si>
  <si>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</si>
  <si>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</si>
  <si>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</si>
  <si>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</si>
  <si>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</si>
  <si>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</si>
  <si>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</si>
  <si>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</si>
  <si>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</si>
  <si>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</si>
  <si>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</si>
  <si>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</si>
  <si>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</si>
  <si>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</si>
  <si>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</si>
  <si>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</si>
  <si>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</si>
  <si>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</si>
  <si>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</si>
  <si>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</si>
  <si>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</si>
  <si>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</si>
  <si>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</si>
  <si>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</si>
  <si>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</si>
  <si>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</si>
  <si>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</si>
  <si>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</si>
  <si>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</si>
  <si>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</si>
  <si>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</si>
  <si>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</si>
  <si>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</si>
  <si>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</si>
  <si>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</si>
  <si>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</si>
  <si>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</si>
  <si>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</si>
  <si>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</si>
  <si>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</si>
  <si>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</si>
  <si>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</si>
  <si>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</si>
  <si>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</si>
  <si>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</si>
  <si>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</si>
  <si>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</si>
  <si>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</si>
  <si>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</si>
  <si>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</si>
  <si>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</si>
  <si>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</si>
  <si>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</si>
  <si>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</si>
  <si>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</si>
  <si>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</si>
  <si>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</si>
  <si>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</si>
  <si>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</si>
  <si>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</si>
  <si>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</si>
  <si>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</si>
  <si>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</si>
  <si>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</si>
  <si>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</si>
  <si>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</si>
  <si>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</si>
  <si>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</si>
  <si>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</si>
  <si>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</si>
  <si>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</si>
  <si>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</si>
  <si>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</si>
  <si>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</si>
  <si>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</si>
  <si>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</si>
  <si>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</si>
  <si>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</si>
  <si>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</si>
  <si>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</si>
  <si>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</si>
  <si>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</si>
  <si>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</si>
  <si>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</si>
  <si>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</si>
  <si>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</si>
  <si>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</si>
  <si>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</si>
  <si>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</si>
  <si>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</si>
  <si>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</si>
  <si>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</si>
  <si>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</si>
  <si>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</si>
  <si>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</si>
  <si>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</si>
  <si>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</si>
  <si>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</si>
  <si>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</si>
  <si>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</si>
  <si>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</si>
  <si>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</si>
  <si>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</si>
  <si>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</si>
  <si>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</si>
  <si>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</si>
  <si>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</si>
  <si>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</si>
  <si>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</si>
  <si>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</si>
  <si>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</si>
  <si>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</si>
  <si>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</si>
  <si>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</si>
  <si>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</si>
  <si>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</si>
  <si>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</si>
  <si>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</si>
  <si>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</si>
  <si>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</si>
  <si>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</si>
  <si>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</si>
  <si>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</si>
  <si>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</si>
  <si>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</si>
  <si>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</si>
  <si>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</si>
  <si>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</si>
  <si>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</si>
  <si>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</si>
  <si>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</si>
  <si>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</si>
  <si>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</si>
  <si>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</si>
  <si>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</si>
  <si>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</si>
  <si>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</si>
  <si>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</si>
  <si>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</si>
  <si>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</si>
  <si>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</si>
  <si>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</si>
  <si>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</si>
  <si>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</si>
  <si>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</si>
  <si>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</si>
  <si>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</si>
  <si>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</si>
  <si>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</si>
  <si>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</si>
  <si>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</si>
  <si>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</si>
  <si>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</si>
  <si>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</si>
  <si>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</si>
  <si>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</si>
  <si>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</si>
  <si>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</si>
  <si>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</si>
  <si>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</si>
  <si>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</si>
  <si>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</si>
  <si>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</si>
  <si>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</si>
  <si>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</si>
  <si>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</si>
  <si>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</si>
  <si>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</si>
  <si>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</si>
  <si>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</si>
  <si>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</si>
  <si>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</si>
  <si>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</si>
  <si>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</si>
  <si>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</si>
  <si>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</si>
  <si>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</si>
  <si>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</si>
  <si>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</si>
  <si>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</si>
  <si>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</si>
  <si>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</si>
  <si>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</si>
  <si>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</si>
  <si>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</si>
  <si>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</si>
  <si>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</si>
  <si>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</si>
  <si>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</si>
  <si>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</si>
  <si>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</si>
  <si>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</si>
  <si>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</si>
  <si>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</si>
  <si>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</si>
  <si>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</si>
  <si>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</si>
  <si>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</si>
  <si>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</si>
  <si>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</si>
  <si>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</si>
  <si>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</si>
  <si>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</si>
  <si>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</si>
  <si>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</si>
  <si>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</si>
  <si>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</si>
  <si>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</si>
  <si>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</si>
  <si>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</si>
  <si>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</si>
  <si>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</si>
  <si>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</si>
  <si>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</si>
  <si>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</si>
  <si>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</si>
  <si>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</si>
  <si>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</si>
  <si>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</si>
  <si>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</si>
  <si>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</si>
  <si>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</si>
  <si>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</si>
  <si>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</si>
  <si>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</si>
  <si>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</si>
  <si>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</si>
  <si>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</si>
  <si>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</si>
  <si>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</si>
  <si>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</si>
  <si>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</si>
  <si>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</si>
  <si>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</si>
  <si>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</si>
  <si>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</si>
  <si>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</si>
  <si>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</si>
  <si>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</si>
  <si>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</si>
  <si>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</si>
  <si>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</si>
  <si>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</si>
  <si>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</si>
  <si>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</si>
  <si>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</si>
  <si>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</si>
  <si>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</si>
  <si>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</si>
  <si>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</si>
  <si>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</si>
  <si>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</si>
  <si>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</si>
  <si>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</si>
  <si>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</si>
  <si>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</si>
  <si>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</si>
  <si>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</si>
  <si>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</si>
  <si>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</si>
  <si>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</si>
  <si>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</si>
  <si>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</si>
  <si>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</si>
  <si>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</si>
  <si>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</si>
  <si>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</si>
  <si>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</si>
  <si>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</si>
  <si>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</si>
  <si>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</si>
  <si>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</si>
  <si>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</si>
  <si>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</si>
  <si>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</si>
  <si>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</si>
  <si>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</si>
  <si>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</si>
  <si>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</si>
  <si>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</si>
  <si>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</si>
  <si>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</si>
  <si>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</si>
  <si>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</si>
  <si>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</si>
  <si>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</si>
  <si>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</si>
  <si>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</si>
  <si>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</si>
  <si>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</si>
  <si>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</si>
  <si>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</si>
  <si>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</si>
  <si>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</si>
  <si>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</si>
  <si>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</si>
  <si>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</si>
  <si>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</si>
  <si>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</si>
  <si>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</si>
  <si>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</si>
  <si>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</si>
  <si>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</si>
  <si>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</si>
  <si>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</si>
  <si>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</si>
  <si>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</si>
  <si>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</si>
  <si>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</si>
  <si>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</si>
  <si>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</si>
  <si>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</si>
  <si>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</si>
  <si>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</si>
  <si>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</si>
  <si>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</si>
  <si>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</si>
  <si>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</si>
  <si>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</si>
  <si>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</si>
  <si>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</si>
  <si>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</si>
  <si>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</si>
  <si>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</si>
  <si>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</si>
  <si>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</si>
  <si>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</si>
  <si>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</si>
  <si>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</si>
  <si>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</si>
  <si>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</si>
  <si>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</si>
  <si>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</si>
  <si>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</si>
  <si>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</si>
  <si>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</si>
  <si>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</si>
  <si>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</si>
  <si>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</si>
  <si>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</si>
  <si>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</si>
  <si>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</si>
  <si>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</si>
  <si>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</si>
  <si>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</si>
  <si>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</si>
  <si>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</si>
  <si>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</si>
  <si>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</si>
  <si>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</si>
  <si>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</si>
  <si>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</si>
  <si>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</si>
  <si>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</si>
  <si>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</si>
  <si>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</si>
  <si>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</si>
  <si>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</si>
  <si>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</si>
  <si>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</si>
  <si>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</si>
  <si>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</si>
  <si>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</si>
  <si>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</si>
  <si>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</si>
  <si>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</si>
  <si>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</si>
  <si>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</si>
  <si>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</si>
  <si>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</si>
  <si>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</si>
  <si>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</si>
  <si>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</si>
  <si>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</si>
  <si>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</si>
  <si>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</si>
  <si>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</si>
  <si>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</si>
  <si>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</si>
  <si>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</si>
  <si>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</si>
  <si>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</si>
  <si>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</si>
  <si>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</si>
  <si>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</si>
  <si>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</si>
  <si>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</si>
  <si>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</si>
  <si>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</si>
  <si>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</si>
  <si>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</si>
  <si>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</si>
  <si>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</si>
  <si>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</si>
  <si>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</si>
  <si>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</si>
  <si>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</si>
  <si>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</si>
  <si>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</si>
  <si>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</si>
  <si>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</si>
  <si>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</si>
  <si>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</si>
  <si>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</si>
  <si>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</si>
  <si>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</si>
  <si>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</si>
  <si>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</si>
  <si>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</si>
  <si>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</si>
  <si>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</si>
  <si>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</si>
  <si>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</si>
  <si>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</si>
  <si>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</si>
  <si>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</si>
  <si>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</si>
  <si>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</si>
  <si>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</si>
  <si>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</si>
  <si>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</si>
  <si>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</si>
  <si>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</si>
  <si>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</si>
  <si>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</si>
  <si>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</si>
  <si>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</si>
  <si>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</si>
  <si>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</si>
  <si>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</si>
  <si>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</si>
  <si>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</si>
  <si>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</si>
  <si>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</si>
  <si>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</si>
  <si>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</si>
  <si>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</si>
  <si>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</si>
  <si>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</si>
  <si>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</si>
  <si>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</si>
  <si>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</si>
  <si>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</si>
  <si>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</si>
  <si>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</si>
  <si>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</si>
  <si>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</si>
  <si>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</si>
  <si>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</si>
  <si>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</si>
  <si>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</si>
  <si>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</si>
  <si>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</si>
  <si>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</si>
  <si>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</si>
  <si>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</si>
  <si>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</si>
  <si>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</si>
  <si>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</si>
  <si>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</si>
  <si>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</si>
  <si>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</si>
  <si>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</si>
  <si>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</si>
  <si>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</si>
  <si>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</si>
  <si>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</si>
  <si>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</si>
  <si>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</si>
  <si>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</si>
  <si>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</si>
  <si>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</si>
  <si>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</si>
  <si>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</si>
  <si>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</si>
  <si>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</si>
  <si>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</si>
  <si>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</si>
  <si>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</si>
  <si>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</si>
  <si>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</si>
  <si>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</si>
  <si>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</si>
  <si>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</si>
  <si>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</si>
  <si>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</si>
  <si>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</si>
  <si>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</si>
  <si>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</si>
  <si>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</si>
  <si>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</si>
  <si>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</si>
  <si>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</si>
  <si>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</si>
  <si>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</si>
  <si>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</si>
  <si>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</si>
  <si>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</si>
  <si>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</si>
  <si>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</si>
  <si>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</si>
  <si>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</si>
  <si>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</si>
  <si>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</si>
  <si>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</si>
  <si>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</si>
  <si>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</si>
  <si>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</si>
  <si>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</si>
  <si>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</si>
  <si>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</si>
  <si>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</si>
  <si>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</si>
  <si>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</si>
  <si>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</si>
  <si>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</si>
  <si>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</si>
  <si>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</si>
  <si>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</si>
  <si>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</si>
  <si>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</si>
  <si>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</si>
  <si>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</si>
  <si>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</si>
  <si>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</si>
  <si>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</si>
  <si>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</si>
  <si>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</si>
  <si>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</si>
  <si>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</si>
  <si>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</si>
  <si>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</si>
  <si>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</si>
  <si>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</si>
  <si>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</si>
  <si>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</si>
  <si>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</si>
  <si>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</si>
  <si>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</si>
  <si>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</si>
  <si>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</si>
  <si>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</si>
  <si>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</si>
  <si>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</si>
  <si>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</si>
  <si>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</si>
  <si>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</si>
  <si>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</si>
  <si>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</si>
  <si>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</si>
  <si>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</si>
  <si>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</si>
  <si>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</si>
  <si>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</si>
  <si>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</si>
  <si>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</si>
  <si>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</si>
  <si>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</si>
  <si>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</si>
  <si>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</si>
  <si>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</si>
  <si>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</si>
  <si>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</si>
  <si>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</si>
  <si>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</si>
  <si>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</si>
  <si>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</si>
  <si>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</si>
  <si>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</si>
  <si>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</si>
  <si>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</si>
  <si>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</si>
  <si>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</si>
  <si>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</si>
  <si>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</si>
  <si>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</si>
  <si>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</si>
  <si>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</si>
  <si>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</si>
  <si>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</si>
  <si>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</si>
  <si>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</si>
  <si>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</si>
  <si>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</si>
  <si>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</si>
  <si>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</si>
  <si>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</si>
  <si>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</si>
  <si>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</si>
  <si>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</si>
  <si>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</si>
  <si>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</si>
  <si>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</si>
  <si>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</si>
  <si>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</si>
  <si>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</si>
  <si>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</si>
  <si>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</si>
  <si>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</si>
  <si>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</si>
  <si>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</si>
  <si>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</si>
  <si>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</si>
  <si>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</si>
  <si>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</si>
  <si>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</si>
  <si>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</si>
  <si>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</si>
  <si>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</si>
  <si>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</si>
  <si>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</si>
  <si>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</si>
  <si>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</si>
  <si>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</si>
  <si>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</si>
  <si>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</si>
  <si>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</si>
  <si>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</si>
  <si>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</si>
  <si>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</si>
  <si>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</si>
  <si>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</si>
  <si>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</si>
  <si>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</si>
  <si>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</si>
  <si>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</si>
  <si>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</si>
  <si>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</si>
  <si>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</si>
  <si>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</si>
  <si>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</si>
  <si>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</si>
  <si>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</si>
  <si>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</si>
  <si>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</si>
  <si>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</si>
  <si>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</si>
  <si>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</si>
  <si>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</si>
  <si>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</si>
  <si>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</si>
  <si>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</si>
  <si>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</si>
  <si>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</si>
  <si>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</si>
  <si>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</si>
  <si>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</si>
  <si>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</si>
  <si>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</si>
  <si>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</si>
  <si>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</si>
  <si>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</si>
  <si>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</si>
  <si>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</si>
  <si>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</si>
  <si>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</si>
  <si>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</si>
  <si>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</si>
  <si>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</si>
  <si>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</si>
  <si>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</si>
  <si>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</si>
  <si>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</si>
  <si>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</si>
  <si>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</si>
  <si>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</si>
  <si>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</si>
  <si>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</si>
  <si>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</si>
  <si>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</si>
  <si>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</si>
  <si>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</si>
  <si>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</si>
  <si>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</si>
  <si>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</si>
  <si>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</si>
  <si>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</si>
  <si>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</si>
  <si>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</si>
  <si>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</si>
  <si>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</si>
  <si>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</si>
  <si>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</si>
  <si>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</si>
  <si>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</si>
  <si>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</si>
  <si>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</si>
  <si>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</si>
  <si>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</si>
  <si>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</si>
  <si>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</si>
  <si>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</si>
  <si>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</si>
  <si>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</si>
  <si>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</si>
  <si>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</si>
  <si>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</si>
  <si>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</si>
  <si>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</si>
  <si>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</si>
  <si>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</si>
  <si>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</si>
  <si>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</si>
  <si>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</si>
  <si>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</si>
  <si>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</si>
  <si>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</si>
  <si>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</si>
  <si>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</si>
  <si>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</si>
  <si>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</si>
  <si>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</si>
  <si>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</si>
  <si>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</si>
  <si>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</si>
  <si>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</si>
  <si>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</si>
  <si>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</si>
  <si>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</si>
  <si>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</si>
  <si>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</si>
  <si>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</si>
  <si>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</si>
  <si>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</si>
  <si>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</si>
  <si>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</si>
  <si>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</si>
  <si>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</si>
  <si>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</si>
  <si>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</si>
  <si>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</si>
  <si>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</si>
  <si>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</si>
  <si>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</si>
  <si>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</si>
  <si>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</si>
  <si>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</si>
  <si>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</si>
  <si>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</si>
  <si>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</si>
  <si>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</si>
  <si>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</si>
  <si>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</si>
  <si>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</si>
  <si>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</si>
  <si>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</si>
  <si>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</si>
  <si>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</si>
  <si>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</si>
  <si>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</si>
  <si>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</si>
  <si>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</si>
  <si>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</si>
  <si>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</si>
  <si>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</si>
  <si>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</si>
  <si>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</si>
  <si>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</si>
  <si>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</si>
  <si>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</si>
  <si>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</si>
  <si>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</si>
  <si>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</si>
  <si>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</si>
  <si>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</si>
  <si>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</si>
  <si>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</si>
  <si>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</si>
  <si>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</si>
  <si>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</si>
  <si>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</si>
  <si>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</si>
  <si>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</si>
  <si>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</si>
  <si>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</si>
  <si>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</si>
  <si>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</si>
  <si>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</si>
  <si>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</si>
  <si>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</si>
  <si>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</si>
  <si>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</si>
  <si>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</si>
  <si>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</si>
  <si>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</si>
  <si>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</si>
  <si>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</si>
  <si>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</si>
  <si>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</si>
  <si>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</si>
  <si>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</si>
  <si>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</si>
  <si>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</si>
  <si>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</si>
  <si>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</si>
  <si>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</si>
  <si>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</si>
  <si>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</si>
  <si>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</si>
  <si>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</si>
  <si>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</si>
  <si>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</si>
  <si>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</si>
  <si>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</si>
  <si>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</si>
  <si>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</si>
  <si>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</si>
  <si>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</si>
  <si>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</si>
  <si>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</si>
  <si>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</si>
  <si>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</si>
  <si>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</si>
  <si>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</si>
  <si>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</si>
  <si>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</si>
  <si>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</si>
  <si>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</si>
  <si>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</si>
  <si>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</si>
  <si>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</si>
  <si>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</si>
  <si>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</si>
  <si>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</si>
  <si>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</si>
  <si>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</si>
  <si>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</si>
  <si>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</si>
  <si>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</si>
  <si>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</si>
  <si>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</si>
  <si>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</si>
  <si>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</si>
  <si>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</si>
  <si>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</si>
  <si>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</si>
  <si>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</si>
  <si>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</si>
  <si>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</si>
  <si>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</si>
  <si>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</si>
  <si>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</si>
  <si>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</si>
  <si>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</si>
  <si>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</si>
  <si>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</si>
  <si>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</si>
  <si>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</si>
  <si>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</si>
  <si>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</si>
  <si>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</si>
  <si>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</si>
  <si>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</si>
  <si>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</si>
  <si>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</si>
  <si>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</si>
  <si>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</si>
  <si>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</si>
  <si>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</si>
  <si>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</si>
  <si>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</si>
  <si>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</si>
  <si>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</si>
  <si>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</si>
  <si>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</si>
  <si>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</si>
  <si>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</si>
  <si>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</si>
  <si>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</si>
  <si>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</si>
  <si>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</si>
  <si>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</si>
  <si>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</si>
  <si>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</si>
  <si>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</si>
  <si>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</si>
  <si>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</si>
  <si>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</si>
  <si>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</si>
  <si>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</si>
  <si>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</si>
  <si>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</si>
  <si>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</si>
  <si>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</si>
  <si>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</si>
  <si>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</si>
  <si>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</si>
  <si>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</si>
  <si>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</si>
  <si>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</si>
  <si>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</si>
  <si>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</si>
  <si>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</si>
  <si>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</si>
  <si>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</si>
  <si>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</si>
  <si>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</si>
  <si>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</si>
  <si>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</si>
  <si>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</si>
  <si>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</si>
  <si>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</si>
  <si>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</si>
  <si>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</si>
  <si>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</si>
  <si>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</si>
  <si>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</si>
  <si>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</si>
  <si>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</si>
  <si>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</si>
  <si>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</si>
  <si>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</si>
  <si>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</si>
  <si>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</si>
  <si>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</si>
  <si>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</si>
  <si>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</si>
  <si>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</si>
  <si>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</si>
  <si>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</si>
  <si>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</si>
  <si>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</si>
  <si>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</si>
  <si>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</si>
  <si>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</si>
  <si>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</si>
  <si>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</si>
  <si>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</si>
  <si>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</si>
  <si>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</si>
  <si>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</si>
  <si>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</si>
  <si>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</si>
  <si>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</si>
  <si>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</si>
  <si>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</si>
  <si>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</si>
  <si>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</si>
  <si>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</si>
  <si>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</si>
  <si>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</si>
  <si>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</si>
  <si>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</si>
  <si>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</si>
  <si>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</si>
  <si>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</si>
  <si>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</si>
  <si>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</si>
  <si>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</si>
  <si>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</si>
  <si>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</si>
  <si>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</si>
  <si>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</si>
  <si>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</si>
  <si>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</si>
  <si>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</si>
  <si>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</si>
  <si>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</si>
  <si>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</si>
  <si>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</si>
  <si>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</si>
  <si>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</si>
  <si>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</si>
  <si>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</si>
  <si>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</si>
  <si>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</si>
  <si>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</si>
  <si>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</si>
  <si>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</si>
  <si>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</si>
  <si>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</si>
  <si>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</si>
  <si>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</si>
  <si>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</si>
  <si>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</si>
  <si>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</si>
  <si>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</si>
  <si>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</si>
  <si>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</si>
  <si>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</si>
  <si>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</si>
  <si>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</si>
  <si>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</si>
  <si>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</si>
  <si>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</si>
  <si>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</si>
  <si>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</si>
  <si>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</si>
  <si>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</si>
  <si>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</si>
  <si>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</si>
  <si>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</si>
  <si>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</si>
  <si>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</si>
  <si>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</si>
  <si>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</si>
  <si>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</si>
  <si>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</si>
  <si>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</si>
  <si>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</si>
  <si>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</si>
  <si>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</si>
  <si>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</si>
  <si>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</si>
  <si>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</si>
  <si>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</si>
  <si>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</si>
  <si>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</si>
  <si>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</si>
  <si>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</si>
  <si>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</si>
  <si>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</si>
  <si>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</si>
  <si>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</si>
  <si>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</si>
  <si>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</si>
  <si>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</si>
  <si>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</si>
  <si>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</si>
  <si>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</si>
  <si>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</si>
  <si>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</si>
  <si>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</si>
  <si>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</si>
  <si>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</si>
  <si>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</si>
  <si>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</si>
  <si>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</si>
  <si>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</si>
  <si>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</si>
  <si>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</si>
  <si>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</si>
  <si>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</si>
  <si>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</si>
  <si>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</si>
  <si>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</si>
  <si>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</si>
  <si>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</si>
  <si>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</si>
  <si>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</si>
  <si>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</si>
  <si>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</si>
  <si>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</si>
  <si>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</si>
  <si>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</si>
  <si>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</si>
  <si>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</si>
  <si>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</si>
  <si>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</si>
  <si>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</si>
  <si>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</si>
  <si>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</si>
  <si>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</si>
  <si>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</si>
  <si>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</si>
  <si>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</si>
  <si>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</si>
  <si>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</si>
  <si>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</si>
  <si>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</si>
  <si>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</si>
  <si>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</si>
  <si>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</si>
  <si>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</si>
  <si>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</si>
  <si>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</si>
  <si>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</si>
  <si>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</si>
  <si>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</si>
  <si>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</si>
  <si>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</si>
  <si>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</si>
  <si>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</si>
  <si>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</si>
  <si>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</si>
  <si>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</si>
  <si>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</si>
  <si>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</si>
  <si>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</si>
  <si>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</si>
  <si>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</si>
  <si>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</si>
  <si>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</si>
  <si>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</si>
  <si>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</si>
  <si>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</si>
  <si>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</si>
  <si>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</si>
  <si>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</si>
  <si>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</si>
  <si>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</si>
  <si>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</si>
  <si>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</si>
  <si>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</si>
  <si>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</si>
  <si>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</si>
  <si>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</si>
  <si>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</si>
  <si>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</si>
  <si>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</si>
  <si>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</si>
  <si>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</si>
  <si>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</si>
  <si>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</si>
  <si>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</si>
  <si>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</si>
  <si>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</si>
  <si>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</si>
  <si>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</si>
  <si>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</si>
  <si>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</si>
  <si>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</si>
  <si>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</si>
  <si>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</si>
  <si>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</si>
  <si>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</si>
  <si>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</si>
  <si>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</si>
  <si>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</si>
  <si>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</si>
  <si>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</si>
  <si>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</si>
  <si>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</si>
  <si>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</si>
  <si>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</si>
  <si>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</si>
  <si>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</si>
  <si>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</si>
  <si>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</si>
  <si>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</si>
  <si>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</si>
  <si>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</si>
  <si>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</si>
  <si>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</si>
  <si>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</si>
  <si>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</si>
  <si>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</si>
  <si>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</si>
  <si>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</si>
  <si>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</si>
  <si>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</si>
  <si>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</si>
  <si>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</si>
  <si>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</si>
  <si>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</si>
  <si>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</si>
  <si>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</si>
  <si>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</si>
  <si>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</si>
  <si>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</si>
  <si>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</si>
  <si>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</si>
  <si>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</si>
  <si>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</si>
  <si>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</si>
  <si>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</si>
  <si>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</si>
  <si>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</si>
  <si>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</si>
  <si>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</si>
  <si>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</si>
  <si>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</si>
  <si>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</si>
  <si>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</si>
  <si>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</si>
  <si>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</si>
  <si>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</si>
  <si>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</si>
  <si>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</si>
  <si>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</si>
  <si>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</si>
  <si>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</si>
  <si>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</si>
  <si>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</si>
  <si>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</si>
  <si>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</si>
  <si>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</si>
  <si>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</si>
  <si>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</si>
  <si>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</si>
  <si>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</si>
  <si>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</si>
  <si>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</si>
  <si>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</si>
  <si>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</si>
  <si>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</si>
  <si>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</si>
  <si>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</si>
  <si>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</si>
  <si>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</si>
  <si>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</si>
  <si>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</si>
  <si>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</si>
  <si>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</si>
  <si>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</si>
  <si>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</si>
  <si>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</si>
  <si>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</si>
  <si>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</si>
  <si>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</si>
  <si>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</si>
  <si>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</si>
  <si>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</si>
  <si>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</si>
  <si>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</si>
  <si>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</si>
  <si>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</si>
  <si>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</si>
  <si>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</si>
  <si>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</si>
  <si>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</si>
  <si>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</si>
  <si>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</si>
  <si>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</si>
  <si>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</si>
  <si>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</si>
  <si>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</si>
  <si>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</si>
  <si>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</si>
  <si>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</si>
  <si>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</si>
  <si>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</si>
  <si>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</si>
  <si>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</si>
  <si>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</si>
  <si>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</si>
  <si>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</si>
  <si>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</si>
  <si>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</si>
  <si>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</si>
  <si>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</si>
  <si>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</si>
  <si>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</si>
  <si>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</si>
  <si>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</si>
  <si>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</si>
  <si>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</si>
  <si>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</si>
  <si>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</si>
  <si>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</si>
  <si>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</si>
  <si>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</si>
  <si>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</si>
  <si>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</si>
  <si>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</si>
  <si>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</si>
  <si>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</si>
  <si>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</si>
  <si>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</si>
  <si>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</si>
  <si>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</si>
  <si>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</si>
  <si>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</si>
  <si>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</si>
  <si>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</si>
  <si>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</si>
  <si>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</si>
  <si>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</si>
  <si>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</si>
  <si>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</si>
  <si>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</si>
  <si>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</si>
  <si>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</si>
  <si>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</si>
  <si>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</si>
  <si>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</si>
  <si>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</si>
  <si>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</si>
  <si>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</si>
  <si>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</si>
  <si>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</si>
  <si>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</si>
  <si>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</si>
  <si>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</si>
  <si>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</si>
  <si>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</si>
  <si>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</si>
  <si>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</si>
  <si>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</si>
  <si>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</si>
  <si>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</si>
  <si>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</si>
  <si>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</si>
  <si>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</si>
  <si>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</si>
  <si>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</si>
  <si>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</si>
  <si>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</si>
  <si>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</si>
  <si>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</si>
  <si>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</si>
  <si>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</si>
  <si>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</si>
  <si>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</si>
  <si>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</si>
  <si>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</si>
  <si>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</si>
  <si>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</si>
  <si>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</si>
  <si>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</si>
  <si>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</si>
  <si>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</si>
  <si>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</si>
  <si>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</si>
  <si>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</si>
  <si>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</si>
  <si>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</si>
  <si>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</si>
  <si>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</si>
  <si>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</si>
  <si>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</si>
  <si>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</si>
  <si>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</si>
  <si>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</si>
  <si>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</si>
  <si>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</si>
  <si>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</si>
  <si>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</si>
  <si>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</si>
  <si>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</si>
  <si>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</si>
  <si>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</si>
  <si>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</si>
  <si>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</si>
  <si>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</si>
  <si>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</si>
  <si>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</si>
  <si>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</si>
  <si>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</si>
  <si>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</si>
  <si>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</si>
  <si>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</si>
  <si>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</si>
  <si>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</si>
  <si>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</si>
  <si>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</si>
  <si>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</si>
  <si>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</si>
  <si>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</si>
  <si>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</si>
  <si>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</si>
  <si>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</si>
  <si>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</si>
  <si>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</si>
  <si>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</si>
  <si>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</si>
  <si>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</si>
  <si>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</si>
  <si>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</si>
  <si>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</si>
  <si>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</si>
  <si>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</si>
  <si>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</si>
  <si>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</si>
  <si>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</si>
  <si>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</si>
  <si>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</si>
  <si>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</si>
  <si>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</si>
  <si>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</si>
  <si>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</si>
  <si>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</si>
  <si>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</si>
  <si>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</si>
  <si>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</si>
  <si>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</si>
  <si>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</si>
  <si>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</si>
  <si>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</si>
  <si>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</si>
  <si>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</si>
  <si>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</si>
  <si>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</si>
  <si>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</si>
  <si>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</si>
  <si>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</si>
  <si>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</si>
  <si>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</si>
  <si>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</si>
  <si>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</si>
  <si>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</si>
  <si>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</si>
  <si>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</si>
  <si>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</si>
  <si>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</si>
  <si>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</si>
  <si>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</si>
  <si>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</si>
  <si>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</si>
  <si>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</si>
  <si>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</si>
  <si>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</si>
  <si>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</si>
  <si>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</si>
  <si>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</si>
  <si>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</si>
  <si>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</si>
  <si>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</si>
  <si>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</si>
  <si>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</si>
  <si>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</si>
  <si>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</si>
  <si>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</si>
  <si>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</si>
  <si>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</si>
  <si>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</si>
  <si>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</si>
  <si>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</si>
  <si>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</si>
  <si>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</si>
  <si>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</si>
  <si>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</si>
  <si>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</si>
  <si>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</si>
  <si>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</si>
  <si>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</si>
  <si>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</si>
  <si>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</si>
  <si>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</si>
  <si>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</si>
  <si>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</si>
  <si>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</si>
  <si>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</si>
  <si>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</si>
  <si>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</si>
  <si>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</si>
  <si>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</si>
  <si>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</si>
  <si>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</si>
  <si>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</si>
  <si>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</si>
  <si>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</si>
  <si>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</si>
  <si>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</si>
  <si>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</si>
  <si>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</si>
  <si>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</si>
  <si>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</si>
  <si>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</si>
  <si>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</si>
  <si>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</si>
  <si>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</si>
  <si>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</si>
  <si>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</si>
  <si>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</si>
  <si>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</si>
  <si>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</si>
  <si>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</si>
  <si>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</si>
  <si>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</si>
  <si>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</si>
  <si>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</si>
  <si>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</si>
  <si>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</si>
  <si>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</si>
  <si>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</si>
  <si>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</si>
  <si>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</si>
  <si>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</si>
  <si>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</si>
  <si>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</si>
  <si>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</si>
  <si>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</si>
  <si>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</si>
  <si>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</si>
  <si>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</si>
  <si>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</si>
  <si>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</si>
  <si>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</si>
  <si>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</si>
  <si>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</si>
  <si>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</si>
  <si>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</si>
  <si>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</si>
  <si>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</si>
  <si>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</si>
  <si>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</si>
  <si>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</si>
  <si>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</si>
  <si>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</si>
  <si>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</si>
  <si>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</si>
  <si>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</si>
  <si>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</si>
  <si>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</si>
  <si>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</si>
  <si>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</si>
  <si>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</si>
  <si>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</si>
  <si>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</si>
  <si>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</si>
  <si>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</si>
  <si>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</si>
  <si>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</si>
  <si>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</si>
  <si>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</si>
  <si>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</si>
  <si>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</si>
  <si>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</si>
  <si>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</si>
  <si>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</si>
  <si>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</si>
  <si>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</si>
  <si>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</si>
  <si>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</si>
  <si>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</si>
  <si>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</si>
  <si>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</si>
  <si>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</si>
  <si>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</si>
  <si>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</si>
  <si>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</si>
  <si>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</si>
  <si>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</si>
  <si>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</si>
  <si>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</si>
  <si>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</si>
  <si>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</si>
  <si>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</si>
  <si>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</si>
  <si>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</si>
  <si>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</si>
  <si>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</si>
  <si>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</si>
  <si>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</si>
  <si>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</si>
  <si>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</si>
  <si>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</si>
  <si>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</si>
  <si>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</si>
  <si>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</si>
  <si>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</si>
  <si>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</si>
  <si>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</si>
  <si>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</si>
  <si>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</si>
  <si>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</si>
  <si>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</si>
  <si>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</si>
  <si>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</si>
  <si>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</si>
  <si>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</si>
  <si>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</si>
  <si>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</si>
  <si>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</si>
  <si>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</si>
  <si>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</si>
  <si>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</si>
  <si>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</si>
  <si>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</si>
  <si>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</si>
  <si>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</si>
  <si>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</si>
  <si>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</si>
  <si>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</si>
  <si>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</si>
  <si>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</si>
  <si>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</si>
  <si>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</si>
  <si>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</si>
  <si>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</si>
  <si>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</si>
  <si>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</si>
  <si>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</si>
  <si>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</si>
  <si>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</si>
  <si>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</si>
  <si>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</si>
  <si>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</si>
  <si>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</si>
  <si>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</si>
  <si>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</si>
  <si>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</si>
  <si>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</si>
  <si>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</si>
  <si>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</si>
  <si>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</si>
  <si>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</si>
  <si>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</si>
  <si>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</si>
  <si>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</si>
  <si>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</si>
  <si>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</si>
  <si>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</si>
  <si>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</si>
  <si>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</si>
  <si>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</si>
  <si>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</si>
  <si>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</si>
  <si>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</si>
  <si>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</si>
  <si>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</si>
  <si>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</si>
  <si>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</si>
  <si>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</si>
  <si>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</si>
  <si>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</si>
  <si>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</si>
  <si>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</si>
  <si>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</si>
  <si>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</si>
  <si>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</si>
  <si>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</si>
  <si>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</si>
  <si>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</si>
  <si>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</si>
  <si>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</si>
  <si>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</si>
  <si>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</si>
  <si>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</si>
  <si>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</si>
  <si>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</si>
  <si>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</si>
  <si>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</si>
  <si>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</si>
  <si>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</si>
  <si>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</si>
  <si>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</si>
  <si>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</si>
  <si>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</si>
  <si>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</si>
  <si>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</si>
  <si>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</si>
  <si>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</si>
  <si>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</si>
  <si>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</si>
  <si>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</si>
  <si>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</si>
  <si>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</si>
  <si>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</si>
  <si>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</si>
  <si>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</si>
  <si>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</si>
  <si>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</si>
  <si>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</si>
  <si>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</si>
  <si>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</si>
  <si>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</si>
  <si>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</si>
  <si>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</si>
  <si>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</si>
  <si>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</si>
  <si>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</si>
  <si>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</si>
  <si>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</si>
  <si>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</si>
  <si>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</si>
  <si>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</si>
  <si>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</si>
  <si>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</si>
  <si>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</si>
  <si>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</si>
  <si>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</si>
  <si>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</si>
  <si>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</si>
  <si>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</si>
  <si>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</si>
  <si>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</si>
  <si>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</si>
  <si>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</si>
  <si>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</si>
  <si>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</si>
  <si>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</si>
  <si>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</si>
  <si>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</si>
  <si>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</si>
  <si>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</si>
  <si>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</si>
  <si>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</si>
  <si>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</si>
  <si>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</si>
  <si>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</si>
  <si>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</si>
  <si>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</si>
  <si>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</si>
  <si>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</si>
  <si>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</si>
  <si>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</si>
  <si>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</si>
  <si>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</si>
  <si>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</si>
  <si>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</si>
  <si>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</si>
  <si>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</si>
  <si>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</si>
  <si>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</si>
  <si>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</si>
  <si>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</si>
  <si>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</si>
  <si>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</si>
  <si>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</si>
  <si>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</si>
  <si>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</si>
  <si>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</si>
  <si>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</si>
  <si>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</si>
  <si>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</si>
  <si>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</si>
  <si>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</si>
  <si>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</si>
  <si>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</si>
  <si>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</si>
  <si>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</si>
  <si>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</si>
  <si>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</si>
  <si>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</si>
  <si>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</si>
  <si>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</si>
  <si>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</si>
  <si>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</si>
  <si>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</si>
  <si>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</si>
  <si>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</si>
  <si>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</si>
  <si>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</si>
  <si>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</si>
  <si>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</si>
  <si>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</si>
  <si>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</si>
  <si>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</si>
  <si>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</si>
  <si>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</si>
  <si>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</si>
  <si>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</si>
  <si>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</si>
  <si>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</si>
  <si>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</si>
  <si>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</si>
  <si>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</si>
  <si>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</si>
  <si>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</si>
  <si>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</si>
  <si>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</si>
  <si>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</si>
  <si>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</si>
  <si>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</si>
  <si>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</si>
  <si>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</si>
  <si>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</si>
  <si>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</si>
  <si>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</si>
  <si>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</si>
  <si>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</si>
  <si>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</si>
  <si>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</si>
  <si>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</si>
  <si>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</si>
  <si>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</si>
  <si>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</si>
  <si>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</si>
  <si>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</si>
  <si>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</si>
  <si>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</si>
  <si>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</si>
  <si>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</si>
  <si>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</si>
  <si>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</si>
  <si>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</si>
  <si>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</si>
  <si>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</si>
  <si>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</si>
  <si>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</si>
  <si>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</si>
  <si>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</si>
  <si>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</si>
  <si>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</si>
  <si>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</si>
  <si>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</si>
  <si>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</si>
  <si>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</si>
  <si>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</si>
  <si>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</si>
  <si>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</si>
  <si>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</si>
  <si>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</si>
  <si>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</si>
  <si>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</si>
  <si>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</si>
  <si>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</si>
  <si>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</si>
  <si>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</si>
  <si>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</si>
  <si>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</si>
  <si>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</si>
  <si>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</si>
  <si>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</si>
  <si>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</si>
  <si>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</si>
  <si>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</si>
  <si>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</si>
  <si>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</si>
  <si>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</si>
  <si>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</si>
  <si>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</si>
  <si>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</si>
  <si>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</si>
  <si>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</si>
  <si>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</si>
  <si>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</si>
  <si>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</si>
  <si>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</si>
  <si>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</si>
  <si>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</si>
  <si>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</si>
  <si>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</si>
  <si>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</si>
  <si>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</si>
  <si>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</si>
  <si>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</si>
  <si>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</si>
  <si>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</si>
  <si>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</si>
  <si>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</si>
  <si>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</si>
  <si>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</si>
  <si>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</si>
  <si>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</si>
  <si>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</si>
  <si>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</si>
  <si>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</si>
  <si>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</si>
  <si>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</si>
  <si>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</si>
  <si>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</si>
  <si>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</si>
  <si>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</si>
  <si>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</si>
  <si>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</si>
  <si>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</si>
  <si>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</si>
  <si>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</si>
  <si>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</si>
  <si>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</si>
  <si>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</si>
  <si>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</si>
  <si>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</si>
  <si>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</si>
  <si>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</si>
  <si>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</si>
  <si>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</si>
  <si>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</si>
  <si>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</si>
  <si>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</si>
  <si>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</si>
  <si>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</si>
  <si>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</si>
  <si>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</si>
  <si>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</si>
  <si>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</si>
  <si>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</si>
  <si>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</si>
  <si>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</si>
  <si>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</si>
  <si>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</si>
  <si>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</si>
  <si>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</si>
  <si>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</si>
  <si>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</si>
  <si>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</si>
  <si>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</si>
  <si>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</si>
  <si>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</si>
  <si>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</si>
  <si>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</si>
  <si>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</si>
  <si>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</si>
  <si>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</si>
  <si>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</si>
  <si>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</si>
  <si>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</si>
  <si>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</si>
  <si>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</si>
  <si>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</si>
  <si>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</si>
  <si>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</si>
  <si>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</si>
  <si>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</si>
  <si>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</si>
  <si>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</si>
  <si>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</si>
  <si>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</si>
  <si>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</si>
  <si>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</si>
  <si>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</si>
  <si>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</si>
  <si>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</si>
  <si>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</si>
  <si>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</si>
  <si>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</si>
  <si>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</si>
  <si>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</si>
  <si>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</si>
  <si>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</si>
  <si>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</si>
  <si>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</si>
  <si>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</si>
  <si>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</si>
  <si>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</si>
  <si>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</si>
  <si>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</si>
  <si>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</si>
  <si>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</si>
  <si>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</si>
  <si>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</si>
  <si>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</si>
  <si>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</si>
  <si>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</si>
  <si>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</si>
  <si>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</si>
  <si>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</si>
  <si>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</si>
  <si>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</si>
  <si>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</si>
  <si>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</si>
  <si>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</si>
  <si>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</si>
  <si>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</si>
  <si>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</si>
  <si>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</si>
  <si>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</si>
  <si>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</si>
  <si>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</si>
  <si>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</si>
  <si>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</si>
  <si>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</si>
  <si>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</si>
  <si>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</si>
  <si>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</si>
  <si>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</si>
  <si>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</si>
  <si>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</si>
  <si>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</si>
  <si>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</si>
  <si>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</si>
  <si>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</si>
  <si>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</si>
  <si>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</si>
  <si>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</si>
  <si>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</si>
  <si>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</si>
  <si>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</si>
  <si>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</si>
  <si>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</si>
  <si>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</si>
  <si>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</si>
  <si>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</si>
  <si>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</si>
  <si>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</si>
  <si>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</si>
  <si>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</si>
  <si>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</si>
  <si>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</si>
  <si>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</si>
  <si>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</si>
  <si>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</si>
  <si>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</si>
  <si>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</si>
  <si>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</si>
  <si>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</si>
  <si>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</si>
  <si>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</si>
  <si>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</si>
  <si>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</si>
  <si>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</si>
  <si>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</si>
  <si>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</si>
  <si>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</si>
  <si>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</si>
  <si>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</si>
  <si>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</si>
  <si>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</si>
  <si>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</si>
  <si>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</si>
  <si>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</si>
  <si>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</si>
  <si>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</si>
  <si>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</si>
  <si>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</si>
  <si>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</si>
  <si>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</si>
  <si>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</si>
  <si>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</si>
  <si>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</si>
  <si>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</si>
  <si>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</si>
  <si>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</si>
  <si>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</si>
  <si>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</si>
  <si>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</si>
  <si>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</si>
  <si>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</si>
  <si>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</si>
  <si>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</si>
  <si>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</si>
  <si>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</si>
  <si>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</si>
  <si>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</si>
  <si>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</si>
  <si>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</si>
  <si>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</si>
  <si>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</si>
  <si>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</si>
  <si>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</si>
  <si>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</si>
  <si>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</si>
  <si>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</si>
  <si>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</si>
  <si>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</si>
  <si>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</si>
  <si>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</si>
  <si>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</si>
  <si>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</si>
  <si>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</si>
  <si>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</si>
  <si>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</si>
  <si>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</si>
  <si>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</si>
  <si>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</si>
  <si>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</si>
  <si>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</si>
  <si>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</si>
  <si>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</si>
  <si>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</si>
  <si>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</si>
  <si>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</si>
  <si>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</si>
  <si>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</si>
  <si>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</si>
  <si>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</si>
  <si>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</si>
  <si>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</si>
  <si>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</si>
  <si>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</si>
  <si>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</si>
  <si>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</si>
  <si>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</si>
  <si>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</si>
  <si>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</si>
  <si>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</si>
  <si>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</si>
  <si>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</si>
  <si>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</si>
  <si>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</si>
  <si>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</si>
  <si>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</si>
  <si>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</si>
  <si>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</si>
  <si>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</si>
  <si>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</si>
  <si>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</si>
  <si>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</si>
  <si>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</si>
  <si>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</si>
  <si>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</si>
  <si>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</si>
  <si>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</si>
  <si>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</si>
  <si>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</si>
  <si>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</si>
  <si>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</si>
  <si>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</si>
  <si>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</si>
  <si>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</si>
  <si>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</si>
  <si>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</si>
  <si>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</si>
  <si>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</si>
  <si>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</si>
  <si>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</si>
  <si>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</si>
  <si>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</si>
  <si>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</si>
  <si>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</si>
  <si>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</si>
  <si>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</si>
  <si>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</si>
  <si>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</si>
  <si>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</si>
  <si>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</si>
  <si>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</si>
  <si>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</si>
  <si>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</si>
  <si>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</si>
  <si>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</si>
  <si>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</si>
  <si>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</si>
  <si>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</si>
  <si>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</si>
  <si>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</si>
  <si>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</si>
  <si>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</si>
  <si>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</si>
  <si>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</si>
  <si>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</si>
  <si>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</si>
  <si>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</si>
  <si>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</si>
  <si>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</si>
  <si>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</si>
  <si>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</si>
  <si>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</si>
  <si>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</si>
  <si>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</si>
  <si>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</si>
  <si>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</si>
  <si>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</si>
  <si>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</si>
  <si>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</si>
  <si>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</si>
  <si>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</si>
  <si>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</si>
  <si>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</si>
  <si>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</si>
  <si>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</si>
  <si>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</si>
  <si>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</si>
  <si>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</si>
  <si>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</si>
  <si>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</si>
  <si>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</si>
  <si>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</si>
  <si>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</si>
  <si>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</si>
  <si>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</si>
  <si>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</si>
  <si>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</si>
  <si>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</si>
  <si>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</si>
  <si>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</si>
  <si>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</si>
  <si>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</si>
  <si>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</si>
  <si>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</si>
  <si>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</si>
  <si>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</si>
  <si>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</si>
  <si>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</si>
  <si>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</si>
  <si>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</si>
  <si>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</si>
  <si>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</si>
  <si>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</si>
  <si>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</si>
  <si>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</si>
  <si>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</si>
  <si>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</si>
  <si>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</si>
  <si>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</si>
  <si>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</si>
  <si>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</si>
  <si>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</si>
  <si>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</si>
  <si>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</si>
  <si>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</si>
  <si>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</si>
  <si>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</si>
  <si>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</si>
  <si>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</si>
  <si>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</si>
  <si>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</si>
  <si>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</si>
  <si>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</si>
  <si>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</si>
  <si>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</si>
  <si>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</si>
  <si>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</si>
  <si>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</si>
  <si>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</si>
  <si>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</si>
  <si>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</si>
  <si>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</si>
  <si>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</si>
  <si>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</si>
  <si>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</si>
  <si>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</si>
  <si>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</si>
  <si>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</si>
  <si>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</si>
  <si>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</si>
  <si>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</si>
  <si>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</si>
  <si>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</si>
  <si>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</si>
  <si>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</si>
  <si>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</si>
  <si>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</si>
  <si>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</si>
  <si>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</si>
  <si>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</si>
  <si>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</si>
  <si>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</si>
  <si>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</si>
  <si>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</si>
  <si>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</si>
  <si>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</si>
  <si>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</si>
  <si>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</si>
  <si>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</si>
  <si>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</si>
  <si>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</si>
  <si>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</si>
  <si>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</si>
  <si>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</si>
  <si>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</si>
  <si>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</si>
  <si>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</si>
  <si>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</si>
  <si>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</si>
  <si>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</si>
  <si>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</si>
  <si>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</si>
  <si>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</si>
  <si>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</si>
  <si>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</si>
  <si>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</si>
  <si>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</si>
  <si>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</si>
  <si>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</si>
  <si>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</si>
  <si>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</si>
  <si>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</si>
  <si>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</si>
  <si>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</si>
  <si>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</si>
  <si>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</si>
  <si>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</si>
  <si>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</si>
  <si>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</si>
  <si>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</si>
  <si>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</si>
  <si>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</si>
  <si>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</si>
  <si>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</si>
  <si>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</si>
  <si>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</si>
  <si>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</si>
  <si>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</si>
  <si>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</si>
  <si>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</si>
  <si>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</si>
  <si>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</si>
  <si>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</si>
  <si>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</si>
  <si>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</si>
  <si>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</si>
  <si>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</si>
  <si>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</si>
  <si>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</si>
  <si>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</si>
  <si>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</si>
  <si>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</si>
  <si>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</si>
  <si>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</si>
  <si>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</si>
  <si>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</si>
  <si>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</si>
  <si>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</si>
  <si>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</si>
  <si>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</si>
  <si>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</si>
  <si>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</si>
  <si>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</si>
  <si>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</si>
  <si>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</si>
  <si>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</si>
  <si>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</si>
  <si>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</si>
  <si>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</si>
  <si>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</si>
  <si>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</si>
  <si>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</si>
  <si>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</si>
  <si>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</si>
  <si>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</si>
  <si>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</si>
  <si>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</si>
  <si>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</si>
  <si>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</si>
  <si>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</si>
  <si>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</si>
  <si>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</si>
  <si>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</si>
  <si>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</si>
  <si>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</si>
  <si>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</si>
  <si>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</si>
  <si>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</si>
  <si>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</si>
  <si>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</si>
  <si>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</si>
  <si>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</si>
  <si>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</si>
  <si>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</si>
  <si>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</si>
  <si>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</si>
  <si>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</si>
  <si>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</si>
  <si>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</si>
  <si>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</si>
  <si>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</si>
  <si>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</si>
  <si>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</si>
  <si>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</si>
  <si>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</si>
  <si>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</si>
  <si>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</si>
  <si>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</si>
  <si>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</si>
  <si>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</si>
  <si>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</si>
  <si>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</si>
  <si>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</si>
  <si>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</si>
  <si>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</si>
  <si>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</si>
  <si>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</si>
  <si>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</si>
  <si>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</si>
  <si>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</si>
  <si>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</si>
  <si>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</si>
  <si>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</si>
  <si>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</si>
  <si>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</si>
  <si>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</si>
  <si>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</si>
  <si>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</si>
  <si>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</si>
  <si>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</si>
  <si>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</si>
  <si>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</si>
  <si>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</si>
  <si>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</si>
  <si>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</si>
  <si>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</si>
  <si>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</si>
  <si>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</si>
  <si>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</si>
  <si>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</si>
  <si>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</si>
  <si>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</si>
  <si>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</si>
  <si>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</si>
  <si>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</si>
  <si>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</si>
  <si>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</si>
  <si>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</si>
  <si>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</si>
  <si>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</si>
  <si>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</si>
  <si>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</si>
  <si>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</si>
  <si>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</si>
  <si>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</si>
  <si>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</si>
  <si>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</si>
  <si>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</si>
  <si>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</si>
  <si>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</si>
  <si>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</si>
  <si>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</si>
  <si>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</si>
  <si>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</si>
  <si>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</si>
  <si>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</si>
  <si>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</si>
  <si>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</si>
  <si>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</si>
  <si>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</si>
  <si>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</si>
  <si>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</si>
  <si>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</si>
  <si>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</si>
  <si>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</si>
  <si>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</si>
  <si>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</si>
  <si>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</si>
  <si>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</si>
  <si>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</si>
  <si>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</si>
  <si>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</si>
  <si>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</si>
  <si>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</si>
  <si>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</si>
  <si>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</si>
  <si>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</si>
  <si>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</si>
  <si>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</si>
  <si>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</si>
  <si>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</si>
  <si>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</si>
  <si>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</si>
  <si>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</si>
  <si>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</si>
  <si>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</si>
  <si>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</si>
  <si>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</si>
  <si>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</si>
  <si>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</si>
  <si>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</si>
  <si>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</si>
  <si>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</si>
  <si>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</si>
  <si>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</si>
  <si>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</si>
  <si>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</si>
  <si>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</si>
  <si>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</si>
  <si>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</si>
  <si>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</si>
  <si>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</si>
  <si>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</si>
  <si>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</si>
  <si>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</si>
  <si>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</si>
  <si>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</si>
  <si>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</si>
  <si>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</si>
  <si>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</si>
  <si>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</si>
  <si>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</si>
  <si>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</si>
  <si>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</si>
  <si>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</si>
  <si>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</si>
  <si>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</si>
  <si>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</si>
  <si>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</si>
  <si>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</si>
  <si>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</si>
  <si>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</si>
  <si>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</si>
  <si>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</si>
  <si>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</si>
  <si>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</si>
  <si>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</si>
  <si>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</si>
  <si>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</si>
  <si>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</si>
  <si>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</si>
  <si>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</si>
  <si>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</si>
  <si>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</si>
  <si>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</si>
  <si>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</si>
  <si>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</si>
  <si>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</si>
  <si>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</si>
  <si>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</si>
  <si>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</si>
  <si>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</si>
  <si>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</si>
  <si>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</si>
  <si>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</si>
  <si>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</si>
  <si>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</si>
  <si>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</si>
  <si>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</si>
  <si>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</si>
  <si>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</si>
  <si>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</si>
  <si>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</si>
  <si>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</si>
  <si>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</si>
  <si>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</si>
  <si>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</si>
  <si>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</si>
  <si>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</si>
  <si>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</si>
  <si>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</si>
  <si>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</si>
  <si>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</si>
  <si>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</si>
  <si>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</si>
  <si>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</si>
  <si>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</si>
  <si>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</si>
  <si>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</si>
  <si>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</si>
  <si>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</si>
  <si>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</si>
  <si>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</si>
  <si>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</si>
  <si>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</si>
  <si>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</si>
  <si>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</si>
  <si>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</si>
  <si>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</si>
  <si>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</si>
  <si>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</si>
  <si>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</si>
  <si>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</si>
  <si>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</si>
  <si>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</si>
  <si>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</si>
  <si>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</si>
  <si>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</si>
  <si>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</si>
  <si>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</si>
  <si>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</si>
  <si>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</si>
  <si>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</si>
  <si>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</si>
  <si>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</si>
  <si>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</si>
  <si>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</si>
  <si>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</si>
  <si>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</si>
  <si>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</si>
  <si>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</si>
  <si>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</si>
  <si>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</si>
  <si>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</si>
  <si>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</si>
  <si>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</si>
  <si>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</si>
  <si>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</si>
  <si>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</si>
  <si>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</si>
  <si>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</si>
  <si>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</si>
  <si>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</si>
  <si>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</si>
  <si>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</si>
  <si>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</si>
  <si>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</si>
  <si>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</si>
  <si>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</si>
  <si>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</si>
  <si>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</si>
  <si>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</si>
  <si>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</si>
  <si>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</si>
  <si>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</si>
  <si>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</si>
  <si>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</si>
  <si>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</si>
  <si>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</si>
  <si>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</si>
  <si>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</si>
  <si>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</si>
  <si>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</si>
  <si>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</si>
  <si>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</si>
  <si>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</si>
  <si>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</si>
  <si>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</si>
  <si>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</si>
  <si>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</si>
  <si>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</si>
  <si>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</si>
  <si>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</si>
  <si>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</si>
  <si>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</si>
  <si>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</si>
  <si>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</si>
  <si>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</si>
  <si>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</si>
  <si>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</si>
  <si>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</si>
  <si>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</si>
  <si>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</si>
  <si>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</si>
  <si>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</si>
  <si>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</si>
  <si>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</si>
  <si>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</si>
  <si>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</si>
  <si>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</si>
  <si>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</si>
  <si>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</si>
  <si>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</si>
  <si>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</si>
  <si>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</si>
  <si>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</si>
  <si>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</si>
  <si>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</si>
  <si>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</si>
  <si>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</si>
  <si>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</si>
  <si>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</si>
  <si>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</si>
  <si>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</si>
  <si>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</si>
  <si>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</si>
  <si>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</si>
  <si>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</si>
  <si>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</si>
  <si>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</si>
  <si>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</si>
  <si>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</si>
  <si>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</si>
  <si>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</si>
  <si>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</si>
  <si>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</si>
  <si>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</si>
  <si>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</si>
  <si>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</si>
  <si>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</si>
  <si>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</si>
  <si>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</si>
  <si>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</si>
  <si>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</si>
  <si>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</si>
  <si>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</si>
  <si>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</si>
  <si>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</si>
  <si>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</si>
  <si>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</si>
  <si>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</si>
  <si>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</si>
  <si>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</si>
  <si>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</si>
  <si>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</si>
  <si>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</si>
  <si>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</si>
  <si>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</si>
  <si>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</si>
  <si>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</si>
  <si>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</si>
  <si>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</si>
  <si>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</si>
  <si>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</si>
  <si>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</si>
  <si>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</si>
  <si>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</si>
  <si>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</si>
  <si>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</si>
  <si>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</si>
  <si>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</si>
  <si>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</si>
  <si>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</si>
  <si>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</si>
  <si>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</si>
  <si>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</si>
  <si>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</si>
  <si>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</si>
  <si>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</si>
  <si>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</si>
  <si>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</si>
  <si>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</si>
  <si>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</si>
  <si>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</si>
  <si>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</si>
  <si>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</si>
  <si>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</si>
  <si>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</si>
  <si>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</si>
  <si>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</si>
  <si>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</si>
  <si>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</si>
  <si>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</si>
  <si>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</si>
  <si>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</si>
  <si>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</si>
  <si>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</si>
  <si>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</si>
  <si>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</si>
  <si>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</si>
  <si>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</si>
  <si>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</si>
  <si>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</si>
  <si>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</si>
  <si>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</si>
  <si>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</si>
  <si>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</si>
  <si>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</si>
  <si>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</si>
  <si>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</si>
  <si>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</si>
  <si>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</si>
  <si>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</si>
  <si>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</si>
  <si>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</si>
  <si>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</si>
  <si>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</si>
  <si>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</si>
  <si>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</si>
  <si>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</si>
  <si>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</si>
  <si>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</si>
  <si>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</si>
  <si>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</si>
  <si>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</si>
  <si>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</si>
  <si>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</si>
  <si>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</si>
  <si>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</si>
  <si>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</si>
  <si>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</si>
  <si>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</si>
  <si>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</si>
  <si>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</si>
  <si>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</si>
  <si>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</si>
  <si>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</si>
  <si>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</si>
  <si>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</si>
  <si>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</si>
  <si>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</si>
  <si>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</si>
  <si>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</si>
  <si>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</si>
  <si>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</si>
  <si>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</si>
  <si>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</si>
  <si>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</si>
  <si>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</si>
  <si>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</si>
  <si>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</si>
  <si>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</si>
  <si>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</si>
  <si>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</si>
  <si>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</si>
  <si>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</si>
  <si>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</si>
  <si>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</si>
  <si>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</si>
  <si>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</si>
  <si>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</si>
  <si>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</si>
  <si>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</si>
  <si>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</si>
  <si>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</si>
  <si>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</si>
  <si>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</si>
  <si>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</si>
  <si>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</si>
  <si>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</si>
  <si>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</si>
  <si>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</si>
  <si>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</si>
  <si>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</si>
  <si>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</si>
  <si>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</si>
  <si>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</si>
  <si>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</si>
  <si>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</si>
  <si>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</si>
  <si>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</si>
  <si>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</si>
  <si>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</si>
  <si>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</si>
  <si>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</si>
  <si>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</si>
  <si>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</si>
  <si>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</si>
  <si>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</si>
  <si>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</si>
  <si>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</si>
  <si>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</si>
  <si>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</si>
  <si>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</si>
  <si>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</si>
  <si>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</si>
  <si>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</si>
  <si>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</si>
  <si>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</si>
  <si>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</si>
  <si>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</si>
  <si>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</si>
  <si>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</si>
  <si>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</si>
  <si>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</si>
  <si>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</si>
  <si>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</si>
  <si>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</si>
  <si>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</si>
  <si>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</si>
  <si>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</si>
  <si>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</si>
  <si>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</si>
  <si>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</si>
  <si>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</si>
  <si>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</si>
  <si>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</si>
  <si>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</si>
  <si>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</si>
  <si>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</si>
  <si>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</si>
  <si>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</si>
  <si>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</si>
  <si>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</si>
  <si>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</si>
  <si>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</si>
  <si>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</si>
  <si>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</si>
  <si>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</si>
  <si>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</si>
  <si>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</si>
  <si>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</si>
  <si>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</si>
  <si>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</si>
  <si>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</si>
  <si>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</si>
  <si>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</si>
  <si>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</si>
  <si>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</si>
  <si>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</si>
  <si>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</si>
  <si>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</si>
  <si>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</si>
  <si>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</si>
  <si>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</si>
  <si>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</si>
  <si>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</si>
  <si>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</si>
  <si>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</si>
  <si>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</si>
  <si>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</si>
  <si>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</si>
  <si>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</si>
  <si>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</si>
  <si>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</si>
  <si>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</si>
  <si>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</si>
  <si>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</si>
  <si>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</si>
  <si>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</si>
  <si>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</si>
  <si>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</si>
  <si>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</si>
  <si>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</si>
  <si>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</si>
  <si>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</si>
  <si>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</si>
  <si>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</si>
  <si>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</si>
  <si>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</si>
  <si>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</si>
  <si>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</si>
  <si>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</si>
  <si>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</si>
  <si>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</si>
  <si>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</si>
  <si>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</si>
  <si>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</si>
  <si>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</si>
  <si>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</si>
  <si>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</si>
  <si>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</si>
  <si>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</si>
  <si>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</si>
  <si>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</si>
  <si>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</si>
  <si>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</si>
  <si>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</si>
  <si>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</si>
  <si>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</si>
  <si>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</si>
  <si>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</si>
  <si>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</si>
  <si>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</si>
  <si>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</si>
  <si>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</si>
  <si>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</si>
  <si>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</si>
  <si>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</si>
  <si>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</si>
  <si>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</si>
  <si>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</si>
  <si>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</si>
  <si>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</si>
  <si>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</si>
  <si>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</si>
  <si>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</si>
  <si>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</si>
  <si>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</si>
  <si>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</si>
  <si>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</si>
  <si>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</si>
  <si>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</si>
  <si>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</si>
  <si>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</si>
  <si>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</si>
  <si>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</si>
  <si>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</si>
  <si>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</si>
  <si>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</si>
  <si>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</si>
  <si>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</si>
  <si>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</si>
  <si>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</si>
  <si>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</si>
  <si>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</si>
  <si>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</si>
  <si>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</si>
  <si>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</si>
  <si>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</si>
  <si>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</si>
  <si>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</si>
  <si>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</si>
  <si>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</si>
  <si>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</si>
  <si>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</si>
  <si>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</si>
  <si>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</si>
  <si>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</si>
  <si>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</si>
  <si>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</si>
  <si>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</si>
  <si>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</si>
  <si>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</si>
  <si>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</si>
  <si>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</si>
  <si>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</si>
  <si>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</si>
  <si>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</si>
  <si>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</si>
  <si>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</si>
  <si>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</si>
  <si>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</si>
  <si>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</si>
  <si>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</si>
  <si>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</si>
  <si>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</si>
  <si>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</si>
  <si>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</si>
  <si>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</si>
  <si>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</si>
  <si>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</si>
  <si>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</si>
  <si>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</si>
  <si>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</si>
  <si>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</si>
  <si>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</si>
  <si>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</si>
  <si>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</si>
  <si>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</si>
  <si>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</si>
  <si>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</si>
  <si>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</si>
  <si>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</si>
  <si>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</si>
  <si>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</si>
  <si>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</si>
  <si>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</si>
  <si>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</si>
  <si>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</si>
  <si>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</si>
  <si>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</si>
  <si>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</si>
  <si>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</si>
  <si>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</si>
  <si>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</si>
  <si>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</si>
  <si>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</si>
  <si>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</si>
  <si>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</si>
  <si>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</si>
  <si>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</si>
  <si>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</si>
  <si>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</si>
  <si>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</si>
  <si>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</si>
  <si>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</si>
  <si>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</si>
  <si>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</si>
  <si>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</si>
  <si>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</si>
  <si>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</si>
  <si>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</si>
  <si>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</si>
  <si>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</si>
  <si>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</si>
  <si>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</si>
  <si>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</si>
  <si>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</si>
  <si>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</si>
  <si>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</si>
  <si>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</si>
  <si>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</si>
  <si>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</si>
  <si>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</si>
  <si>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</si>
  <si>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</si>
  <si>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</si>
  <si>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</si>
  <si>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</si>
  <si>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</si>
  <si>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</si>
  <si>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</si>
  <si>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</si>
  <si>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</si>
  <si>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</si>
  <si>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</si>
  <si>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</si>
  <si>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</si>
  <si>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</si>
  <si>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</si>
  <si>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</si>
  <si>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</si>
  <si>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</si>
  <si>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</si>
  <si>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</si>
  <si>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</si>
  <si>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</si>
  <si>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</si>
  <si>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</si>
  <si>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</si>
  <si>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</si>
  <si>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</si>
  <si>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</si>
  <si>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</si>
  <si>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</si>
  <si>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</si>
  <si>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</si>
  <si>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</si>
  <si>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</si>
  <si>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</si>
  <si>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</si>
  <si>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</si>
  <si>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</si>
  <si>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</si>
  <si>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</si>
  <si>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</si>
  <si>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</si>
  <si>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</si>
  <si>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</si>
  <si>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</si>
  <si>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</si>
  <si>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</si>
  <si>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</si>
  <si>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</si>
  <si>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</si>
  <si>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</si>
  <si>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</si>
  <si>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</si>
  <si>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</si>
  <si>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</si>
  <si>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</si>
  <si>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</si>
  <si>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</si>
  <si>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</si>
  <si>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</si>
  <si>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</si>
  <si>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</si>
  <si>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</si>
  <si>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</si>
  <si>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</si>
  <si>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</si>
  <si>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</si>
  <si>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</si>
  <si>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</si>
  <si>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</si>
  <si>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</si>
  <si>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</si>
  <si>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</si>
  <si>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</si>
  <si>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</si>
  <si>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</si>
  <si>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</si>
  <si>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</si>
  <si>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</si>
  <si>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</si>
  <si>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</si>
  <si>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</si>
  <si>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</si>
  <si>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</si>
  <si>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</si>
  <si>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</si>
  <si>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</si>
  <si>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</si>
  <si>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</si>
  <si>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</si>
  <si>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</si>
  <si>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</si>
  <si>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</si>
  <si>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</si>
  <si>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</si>
  <si>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</si>
  <si>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</si>
  <si>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</si>
  <si>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</si>
  <si>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</si>
  <si>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</si>
  <si>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</si>
  <si>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</si>
  <si>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</si>
  <si>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</si>
  <si>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</si>
  <si>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</si>
  <si>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</si>
  <si>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</si>
  <si>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</si>
  <si>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</si>
  <si>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</si>
  <si>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</si>
  <si>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</si>
  <si>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</si>
  <si>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</si>
  <si>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</si>
  <si>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</si>
  <si>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</si>
  <si>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</si>
  <si>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</si>
  <si>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</si>
  <si>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</si>
  <si>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</si>
  <si>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</si>
  <si>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</si>
  <si>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</si>
  <si>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</si>
  <si>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</si>
  <si>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</si>
  <si>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</si>
  <si>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</si>
  <si>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</si>
  <si>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</si>
  <si>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</si>
  <si>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</si>
  <si>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</si>
  <si>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</si>
  <si>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</si>
  <si>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</si>
  <si>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</si>
  <si>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</si>
  <si>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</si>
  <si>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</si>
  <si>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</si>
  <si>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</si>
  <si>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</si>
  <si>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</si>
  <si>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</si>
  <si>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</si>
  <si>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</si>
  <si>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</si>
  <si>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</si>
  <si>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</si>
  <si>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</si>
  <si>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</si>
  <si>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</si>
  <si>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</si>
  <si>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</si>
  <si>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</si>
  <si>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</si>
  <si>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</si>
  <si>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</si>
  <si>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</si>
  <si>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</si>
  <si>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</si>
  <si>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</si>
  <si>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</si>
  <si>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</si>
  <si>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</si>
  <si>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</si>
  <si>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</si>
  <si>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</si>
  <si>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</si>
  <si>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</si>
  <si>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</si>
  <si>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</si>
  <si>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</si>
  <si>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</si>
  <si>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</si>
  <si>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</si>
  <si>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</si>
  <si>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</si>
  <si>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</si>
  <si>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</si>
  <si>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</si>
  <si>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</si>
  <si>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</si>
  <si>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</si>
  <si>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</si>
  <si>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</si>
  <si>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</si>
  <si>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</si>
  <si>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</si>
  <si>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</si>
  <si>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</si>
  <si>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</si>
  <si>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</si>
  <si>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</si>
  <si>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</si>
  <si>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</si>
  <si>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</si>
  <si>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</si>
  <si>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</si>
  <si>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</si>
  <si>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</si>
  <si>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</si>
  <si>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</si>
  <si>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</si>
  <si>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</si>
  <si>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</si>
  <si>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</si>
  <si>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</si>
  <si>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</si>
  <si>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</si>
  <si>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</si>
  <si>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</si>
  <si>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</si>
  <si>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</si>
  <si>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</si>
  <si>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</si>
  <si>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</si>
  <si>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</si>
  <si>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</si>
  <si>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</si>
  <si>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</si>
  <si>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</si>
  <si>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</si>
  <si>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</si>
  <si>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</si>
  <si>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</si>
  <si>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</si>
  <si>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</si>
  <si>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</si>
  <si>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</si>
  <si>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</si>
  <si>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</si>
  <si>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</si>
  <si>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</si>
  <si>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</si>
  <si>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</si>
  <si>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</si>
  <si>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</si>
  <si>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</si>
  <si>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</si>
  <si>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</si>
  <si>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</si>
  <si>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</si>
  <si>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</si>
  <si>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</si>
  <si>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</si>
  <si>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</si>
  <si>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</si>
  <si>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</si>
  <si>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</si>
  <si>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</si>
  <si>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</si>
  <si>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</si>
  <si>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</si>
  <si>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</si>
  <si>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</si>
  <si>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</si>
  <si>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</si>
  <si>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</si>
  <si>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</si>
  <si>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</si>
  <si>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</si>
  <si>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</si>
  <si>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</si>
  <si>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</si>
  <si>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</si>
  <si>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</si>
  <si>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</si>
  <si>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</si>
  <si>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</si>
  <si>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</si>
  <si>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</si>
  <si>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</si>
  <si>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</si>
  <si>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</si>
  <si>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</si>
  <si>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</si>
  <si>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</si>
  <si>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</si>
  <si>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</si>
  <si>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</si>
  <si>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</si>
  <si>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</si>
  <si>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</si>
  <si>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</si>
  <si>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</si>
  <si>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</si>
  <si>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</si>
  <si>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</si>
  <si>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</si>
  <si>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</si>
  <si>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</si>
  <si>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</si>
  <si>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</si>
  <si>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</si>
  <si>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</si>
  <si>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</si>
  <si>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</si>
  <si>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</si>
  <si>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</si>
  <si>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</si>
  <si>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</si>
  <si>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</si>
  <si>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</si>
  <si>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</si>
  <si>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</si>
  <si>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</si>
  <si>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</si>
  <si>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</si>
  <si>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</si>
  <si>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</si>
  <si>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</si>
  <si>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</si>
  <si>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</si>
  <si>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</si>
  <si>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</si>
  <si>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</si>
  <si>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</si>
  <si>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</si>
  <si>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</si>
  <si>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</si>
  <si>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</si>
  <si>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</si>
  <si>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</si>
  <si>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</si>
  <si>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</si>
  <si>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</si>
  <si>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</si>
  <si>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</si>
  <si>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</si>
  <si>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</si>
  <si>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</si>
  <si>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</si>
  <si>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</si>
  <si>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</si>
  <si>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</si>
  <si>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</si>
  <si>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</si>
  <si>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</si>
  <si>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</si>
  <si>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</si>
  <si>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</si>
  <si>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</si>
  <si>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</si>
  <si>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</si>
  <si>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</si>
  <si>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</si>
  <si>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</si>
  <si>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</si>
  <si>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</si>
  <si>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</si>
  <si>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</si>
  <si>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</si>
  <si>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</si>
  <si>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</si>
  <si>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</si>
  <si>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</si>
  <si>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</si>
  <si>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</si>
  <si>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</si>
  <si>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</si>
  <si>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</si>
  <si>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</si>
  <si>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</si>
  <si>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</si>
  <si>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</si>
  <si>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</si>
  <si>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</si>
  <si>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</si>
  <si>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</si>
  <si>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</si>
  <si>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</si>
  <si>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</si>
  <si>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</si>
  <si>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</si>
  <si>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</si>
  <si>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</si>
  <si>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</si>
  <si>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</si>
  <si>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</si>
  <si>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</si>
  <si>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</si>
  <si>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</si>
  <si>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</si>
  <si>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</si>
  <si>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</si>
  <si>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</si>
  <si>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</si>
  <si>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</si>
  <si>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</si>
  <si>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</si>
  <si>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</si>
  <si>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</si>
  <si>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</si>
  <si>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</si>
  <si>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</si>
  <si>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</si>
  <si>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</si>
  <si>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</si>
  <si>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</si>
  <si>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</si>
  <si>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</si>
  <si>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</si>
  <si>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</si>
  <si>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</si>
  <si>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</si>
  <si>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</si>
  <si>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</si>
  <si>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</si>
  <si>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</si>
  <si>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</si>
  <si>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</si>
  <si>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</si>
  <si>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</si>
  <si>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</si>
  <si>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</si>
  <si>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</si>
  <si>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</si>
  <si>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</si>
  <si>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</si>
  <si>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</si>
  <si>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</si>
  <si>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</si>
  <si>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</si>
  <si>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</si>
  <si>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</si>
  <si>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</si>
  <si>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</si>
  <si>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</si>
  <si>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</si>
  <si>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</si>
  <si>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</si>
  <si>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</si>
  <si>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</si>
  <si>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</si>
  <si>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</si>
  <si>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</si>
  <si>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</si>
  <si>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</si>
  <si>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</si>
  <si>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</si>
  <si>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</si>
  <si>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</si>
  <si>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</si>
  <si>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</si>
  <si>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</si>
  <si>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</si>
  <si>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</si>
  <si>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</si>
  <si>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</si>
  <si>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</si>
  <si>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</si>
  <si>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</si>
  <si>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</si>
  <si>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</si>
  <si>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</si>
  <si>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</si>
  <si>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</si>
  <si>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</si>
  <si>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</si>
  <si>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</si>
  <si>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</si>
  <si>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</si>
  <si>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</si>
  <si>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</si>
  <si>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</si>
  <si>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</si>
  <si>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</si>
  <si>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</si>
  <si>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</si>
  <si>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</si>
  <si>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</si>
  <si>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</si>
  <si>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</si>
  <si>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</si>
  <si>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</si>
  <si>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</si>
  <si>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</si>
  <si>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</si>
  <si>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</si>
  <si>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</si>
  <si>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</si>
  <si>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</si>
  <si>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</si>
  <si>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</si>
  <si>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</si>
  <si>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</si>
  <si>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</si>
  <si>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</si>
  <si>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</si>
  <si>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</si>
  <si>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</si>
  <si>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</si>
  <si>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</si>
  <si>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</si>
  <si>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</si>
  <si>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</si>
  <si>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</si>
  <si>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</si>
  <si>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</si>
  <si>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</si>
  <si>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</si>
  <si>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</si>
  <si>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</si>
  <si>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</si>
  <si>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</si>
  <si>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</si>
  <si>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</si>
  <si>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</si>
  <si>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</si>
  <si>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</si>
  <si>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</si>
  <si>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</si>
  <si>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</si>
  <si>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</si>
  <si>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</si>
  <si>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</si>
  <si>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</si>
  <si>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</si>
  <si>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</si>
  <si>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</si>
  <si>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</si>
  <si>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</si>
  <si>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</si>
  <si>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</si>
  <si>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</si>
  <si>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</si>
  <si>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</si>
  <si>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</si>
  <si>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</si>
  <si>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</si>
  <si>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</si>
  <si>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</si>
  <si>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</si>
  <si>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</si>
  <si>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</si>
  <si>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</si>
  <si>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</si>
  <si>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</si>
  <si>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</si>
  <si>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</si>
  <si>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</si>
  <si>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</si>
  <si>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</si>
  <si>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</si>
  <si>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</si>
  <si>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</si>
  <si>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</si>
  <si>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</si>
  <si>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</si>
  <si>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</si>
  <si>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</si>
  <si>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</si>
  <si>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</si>
  <si>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</si>
  <si>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</si>
  <si>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</si>
  <si>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</si>
  <si>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</si>
  <si>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</si>
  <si>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</si>
  <si>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</si>
  <si>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</si>
  <si>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</si>
  <si>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</si>
  <si>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</si>
  <si>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</si>
  <si>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</si>
  <si>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</si>
  <si>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</si>
  <si>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</si>
  <si>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</si>
  <si>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</si>
  <si>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</si>
  <si>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</si>
  <si>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</si>
  <si>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</si>
  <si>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</si>
  <si>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</si>
  <si>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</si>
  <si>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</si>
  <si>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</si>
  <si>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</si>
  <si>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</si>
  <si>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</si>
  <si>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</si>
  <si>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</si>
  <si>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</si>
  <si>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</si>
  <si>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</si>
  <si>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</si>
  <si>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</si>
  <si>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</si>
  <si>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</si>
  <si>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</si>
  <si>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</si>
  <si>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</si>
  <si>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</si>
  <si>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</si>
  <si>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</si>
  <si>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</si>
  <si>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</si>
  <si>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</si>
  <si>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</si>
  <si>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</si>
  <si>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</si>
  <si>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</si>
  <si>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</si>
  <si>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</si>
  <si>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</si>
  <si>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</si>
  <si>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</si>
  <si>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</si>
  <si>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</si>
  <si>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</si>
  <si>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</si>
  <si>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</si>
  <si>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</si>
  <si>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</si>
  <si>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</si>
  <si>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</si>
  <si>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</si>
  <si>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</si>
  <si>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</si>
  <si>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</si>
  <si>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</si>
  <si>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</si>
  <si>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</si>
  <si>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</si>
  <si>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</si>
  <si>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</si>
  <si>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</si>
  <si>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</si>
  <si>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</si>
  <si>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</si>
  <si>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</si>
  <si>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</si>
  <si>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</si>
  <si>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</si>
  <si>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</si>
  <si>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</si>
  <si>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</si>
  <si>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</si>
  <si>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</si>
  <si>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</si>
  <si>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</si>
  <si>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</si>
  <si>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</si>
  <si>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</si>
  <si>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</si>
  <si>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</si>
  <si>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</si>
  <si>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</si>
  <si>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</si>
  <si>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</si>
  <si>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</si>
  <si>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</si>
  <si>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</si>
  <si>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</si>
  <si>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</si>
  <si>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</si>
  <si>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</si>
  <si>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</si>
  <si>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</si>
  <si>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</si>
  <si>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</si>
  <si>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</si>
  <si>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</si>
  <si>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</si>
  <si>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</si>
  <si>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</si>
  <si>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</si>
  <si>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</si>
  <si>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</si>
  <si>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</si>
  <si>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</si>
  <si>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</si>
  <si>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</si>
  <si>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</si>
  <si>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</si>
  <si>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</si>
  <si>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</si>
  <si>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</si>
  <si>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</si>
  <si>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</si>
  <si>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</si>
  <si>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</si>
  <si>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</si>
  <si>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</si>
  <si>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</si>
  <si>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</si>
  <si>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</si>
  <si>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</si>
  <si>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</si>
  <si>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</si>
  <si>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</si>
  <si>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</si>
  <si>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</si>
  <si>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</si>
  <si>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</si>
  <si>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</si>
  <si>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</si>
  <si>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</si>
  <si>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</si>
  <si>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</si>
  <si>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</si>
  <si>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</si>
  <si>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</si>
  <si>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</si>
  <si>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</si>
  <si>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</si>
  <si>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</si>
  <si>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</si>
  <si>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</si>
  <si>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</si>
  <si>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</si>
  <si>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</si>
  <si>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</si>
  <si>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</si>
  <si>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</si>
  <si>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</si>
  <si>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</si>
  <si>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</si>
  <si>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</si>
  <si>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</si>
  <si>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</si>
  <si>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</si>
  <si>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</si>
  <si>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</si>
  <si>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</si>
  <si>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</si>
  <si>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</si>
  <si>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</si>
  <si>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</si>
  <si>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</si>
  <si>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</si>
  <si>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</si>
  <si>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</si>
  <si>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</si>
  <si>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</si>
  <si>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</si>
  <si>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</si>
  <si>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</si>
  <si>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</si>
  <si>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</si>
  <si>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</si>
  <si>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</si>
  <si>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</si>
  <si>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</si>
  <si>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</si>
  <si>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</si>
  <si>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</si>
  <si>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</si>
  <si>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</si>
  <si>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</si>
  <si>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</si>
  <si>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</si>
  <si>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</si>
  <si>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</si>
  <si>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</si>
  <si>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</si>
  <si>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</si>
  <si>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</si>
  <si>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</si>
  <si>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</si>
  <si>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</si>
  <si>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</si>
  <si>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</si>
  <si>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</si>
  <si>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</si>
  <si>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</si>
  <si>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</si>
  <si>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</si>
  <si>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</si>
  <si>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</si>
  <si>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</si>
  <si>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</si>
  <si>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</si>
  <si>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</si>
  <si>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</si>
  <si>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</si>
  <si>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</si>
  <si>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</si>
  <si>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</si>
  <si>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</si>
  <si>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</si>
  <si>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</si>
  <si>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</si>
  <si>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</si>
  <si>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</si>
  <si>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</si>
  <si>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</si>
  <si>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</si>
  <si>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</si>
  <si>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</si>
  <si>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</si>
  <si>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</si>
  <si>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</si>
  <si>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</si>
  <si>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</si>
  <si>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</si>
  <si>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</si>
  <si>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</si>
  <si>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</si>
  <si>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</si>
  <si>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</si>
  <si>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</si>
  <si>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</si>
  <si>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</si>
  <si>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</si>
  <si>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</si>
  <si>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</si>
  <si>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</si>
  <si>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</si>
  <si>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</si>
  <si>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</si>
  <si>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</si>
  <si>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</si>
  <si>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</si>
  <si>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</si>
  <si>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</si>
  <si>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</si>
  <si>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</si>
  <si>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</si>
  <si>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</si>
  <si>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</si>
  <si>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</si>
  <si>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</si>
  <si>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</si>
  <si>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</si>
  <si>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</si>
  <si>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</si>
  <si>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</si>
  <si>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</si>
  <si>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</si>
  <si>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</si>
  <si>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</si>
  <si>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</si>
  <si>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</si>
  <si>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</si>
  <si>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</si>
  <si>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</si>
  <si>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</si>
  <si>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</si>
  <si>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</si>
  <si>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</si>
  <si>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</si>
  <si>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</si>
  <si>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</si>
  <si>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</si>
  <si>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</si>
  <si>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</si>
  <si>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</si>
  <si>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</si>
  <si>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</si>
  <si>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</si>
  <si>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</si>
  <si>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</si>
  <si>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</si>
  <si>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</si>
  <si>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</si>
  <si>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</si>
  <si>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</si>
  <si>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</si>
  <si>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</si>
  <si>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</si>
  <si>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</si>
  <si>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</si>
  <si>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</si>
  <si>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</si>
  <si>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</si>
  <si>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</si>
  <si>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</si>
  <si>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</si>
  <si>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</si>
  <si>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</si>
  <si>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</si>
  <si>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</si>
  <si>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</si>
  <si>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</si>
  <si>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</si>
  <si>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</si>
  <si>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</si>
  <si>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</si>
  <si>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</si>
  <si>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</si>
  <si>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</si>
  <si>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</si>
  <si>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</si>
  <si>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</si>
  <si>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</si>
  <si>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</si>
  <si>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</si>
  <si>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</si>
  <si>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</si>
  <si>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</si>
  <si>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</si>
  <si>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</si>
  <si>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</si>
  <si>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</si>
  <si>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</si>
  <si>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</si>
  <si>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</si>
  <si>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</si>
  <si>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</si>
  <si>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</si>
  <si>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</si>
  <si>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</si>
  <si>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</si>
  <si>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</si>
  <si>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</si>
  <si>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</si>
  <si>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</si>
  <si>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</si>
  <si>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</si>
  <si>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</si>
  <si>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</si>
  <si>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</si>
  <si>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</si>
  <si>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</si>
  <si>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</si>
  <si>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</si>
  <si>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</si>
  <si>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</si>
  <si>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</si>
  <si>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</si>
  <si>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</si>
  <si>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</si>
  <si>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</si>
  <si>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</si>
  <si>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</si>
  <si>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</si>
  <si>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</si>
  <si>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</si>
  <si>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</si>
  <si>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</si>
  <si>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</si>
  <si>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</si>
  <si>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</si>
  <si>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</si>
  <si>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</si>
  <si>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</si>
  <si>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</si>
  <si>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</si>
  <si>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</si>
  <si>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</si>
  <si>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</si>
  <si>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</si>
  <si>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</si>
  <si>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</si>
  <si>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</si>
  <si>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</si>
  <si>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</si>
  <si>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</si>
  <si>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</si>
  <si>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</si>
  <si>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</si>
  <si>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</si>
  <si>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</si>
  <si>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</si>
  <si>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</si>
  <si>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</si>
  <si>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</si>
  <si>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</si>
  <si>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</si>
  <si>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</si>
  <si>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</si>
  <si>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</si>
  <si>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</si>
  <si>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</si>
  <si>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</si>
  <si>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</si>
  <si>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</si>
  <si>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</si>
  <si>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</si>
  <si>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</si>
  <si>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</si>
  <si>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</si>
  <si>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</si>
  <si>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</si>
  <si>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</si>
  <si>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</si>
  <si>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</si>
  <si>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</si>
  <si>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</si>
  <si>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</si>
  <si>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</si>
  <si>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</si>
  <si>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</si>
  <si>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</si>
  <si>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</si>
  <si>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</si>
  <si>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</si>
  <si>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</si>
  <si>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</si>
  <si>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</si>
  <si>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</si>
  <si>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</si>
  <si>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</si>
  <si>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</si>
  <si>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</si>
  <si>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</si>
  <si>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</si>
  <si>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</si>
  <si>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</si>
  <si>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</si>
  <si>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</si>
  <si>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</si>
  <si>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</si>
  <si>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</si>
  <si>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</si>
  <si>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</si>
  <si>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</si>
  <si>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</si>
  <si>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</si>
  <si>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</si>
  <si>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</si>
  <si>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</si>
  <si>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</si>
  <si>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</si>
  <si>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</si>
  <si>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</si>
  <si>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</si>
  <si>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</si>
  <si>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</si>
  <si>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</si>
  <si>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</si>
  <si>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</si>
  <si>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</si>
  <si>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</si>
  <si>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</si>
  <si>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</si>
  <si>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</si>
  <si>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</si>
  <si>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</si>
  <si>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</si>
  <si>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</si>
  <si>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</si>
  <si>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</si>
  <si>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</si>
  <si>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</si>
  <si>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</si>
  <si>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</si>
  <si>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</si>
  <si>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</si>
  <si>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</si>
  <si>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</si>
  <si>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</si>
  <si>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</si>
  <si>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</si>
  <si>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</si>
  <si>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</si>
  <si>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</si>
  <si>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</si>
  <si>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</si>
  <si>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</si>
  <si>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</si>
  <si>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</si>
  <si>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</si>
  <si>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</si>
  <si>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</si>
  <si>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</si>
  <si>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</si>
  <si>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</si>
  <si>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</si>
  <si>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</si>
  <si>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</si>
  <si>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</si>
  <si>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</si>
  <si>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</si>
  <si>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</si>
  <si>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</si>
  <si>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</si>
  <si>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</si>
  <si>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</si>
  <si>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</si>
  <si>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</si>
  <si>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</si>
  <si>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</si>
  <si>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</si>
  <si>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</si>
  <si>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</si>
  <si>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</si>
  <si>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</si>
  <si>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</si>
  <si>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</si>
  <si>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</si>
  <si>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</si>
  <si>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</si>
  <si>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</si>
  <si>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</si>
  <si>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</si>
  <si>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</si>
  <si>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</si>
  <si>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</si>
  <si>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</si>
  <si>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</si>
  <si>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</si>
  <si>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</si>
  <si>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</si>
  <si>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</si>
  <si>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</si>
  <si>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</si>
  <si>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</si>
  <si>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</si>
  <si>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</si>
  <si>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</si>
  <si>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</si>
  <si>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</si>
  <si>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</si>
  <si>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</si>
  <si>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</si>
  <si>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</si>
  <si>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</si>
  <si>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</si>
  <si>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</si>
  <si>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</si>
  <si>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</si>
  <si>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</si>
  <si>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</si>
  <si>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</si>
  <si>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</si>
  <si>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</si>
  <si>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</si>
  <si>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</si>
  <si>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</si>
  <si>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</si>
  <si>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</si>
  <si>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</si>
  <si>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</si>
  <si>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</si>
  <si>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</si>
  <si>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</si>
  <si>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</si>
  <si>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</si>
  <si>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</si>
  <si>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</si>
  <si>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</si>
  <si>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</si>
  <si>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</si>
  <si>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</si>
  <si>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</si>
  <si>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</si>
  <si>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</si>
  <si>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</si>
  <si>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</si>
  <si>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</si>
  <si>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</si>
  <si>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</si>
  <si>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</si>
  <si>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</si>
  <si>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</si>
  <si>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</si>
  <si>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</si>
  <si>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</si>
  <si>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</si>
  <si>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</si>
  <si>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</si>
  <si>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</si>
  <si>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</si>
  <si>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</si>
  <si>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</si>
  <si>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</si>
  <si>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</si>
  <si>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</si>
  <si>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</si>
  <si>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</si>
  <si>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</si>
  <si>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</si>
  <si>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</si>
  <si>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</si>
  <si>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</si>
  <si>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</si>
  <si>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</si>
  <si>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</si>
  <si>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</si>
  <si>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</si>
  <si>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</si>
  <si>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</si>
  <si>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</si>
  <si>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</si>
  <si>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</si>
  <si>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</si>
  <si>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</si>
  <si>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</si>
  <si>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</si>
  <si>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</si>
  <si>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</si>
  <si>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</si>
  <si>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</si>
  <si>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</si>
  <si>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</si>
  <si>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</si>
  <si>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</si>
  <si>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</si>
  <si>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</si>
  <si>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</si>
  <si>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</si>
  <si>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</si>
  <si>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</si>
  <si>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</si>
  <si>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</si>
  <si>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</si>
  <si>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</si>
  <si>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</si>
  <si>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</si>
  <si>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</si>
  <si>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</si>
  <si>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</si>
  <si>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</si>
  <si>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</si>
  <si>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</si>
  <si>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</si>
  <si>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</si>
  <si>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</si>
  <si>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</si>
  <si>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</si>
  <si>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</si>
  <si>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</si>
  <si>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</si>
  <si>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</si>
  <si>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</si>
  <si>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</si>
  <si>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</si>
  <si>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</si>
  <si>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</si>
  <si>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</si>
  <si>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</si>
  <si>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</si>
  <si>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</si>
  <si>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</si>
  <si>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</si>
  <si>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</si>
  <si>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</si>
  <si>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</si>
  <si>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</si>
  <si>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</si>
  <si>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</si>
  <si>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</si>
  <si>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</si>
  <si>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</si>
  <si>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</si>
  <si>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</si>
  <si>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</si>
  <si>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</si>
  <si>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</si>
  <si>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</si>
  <si>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</si>
  <si>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</si>
  <si>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</si>
  <si>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</si>
  <si>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</si>
  <si>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</si>
  <si>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</si>
  <si>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Tarptautinis pirkimas</t>
  </si>
  <si>
    <t>Ne</t>
  </si>
  <si>
    <t>Taip</t>
  </si>
  <si>
    <t>UAB "Klaipėdos paslaugos"</t>
  </si>
  <si>
    <t>Garažų g. 2, Klaipėda</t>
  </si>
  <si>
    <t>Prekės</t>
  </si>
  <si>
    <t>Lietuva</t>
  </si>
  <si>
    <t>Atitinka konkurso sąlygų reikalavimus</t>
  </si>
  <si>
    <t>Kaina</t>
  </si>
  <si>
    <t>1</t>
  </si>
  <si>
    <t>EUR</t>
  </si>
  <si>
    <r>
      <t>Pasiūlymas atitinka skelbime apie pirkimą ir pirkimo dokumentuose nustatytus reikalavimus, sąlygas ir kriterijus, nėra dalyvio pašalinimo pagrindų, dalyvis atitinka kvalifikacijai keliamus reikalavimus, KSPĮ 58 str. 4</t>
    </r>
    <r>
      <rPr>
        <vertAlign val="superscript"/>
        <sz val="12"/>
        <color theme="1"/>
        <rFont val="Aptos Narrow"/>
        <family val="2"/>
        <scheme val="minor"/>
      </rPr>
      <t>1</t>
    </r>
    <r>
      <rPr>
        <sz val="12"/>
        <color theme="1"/>
        <rFont val="Aptos Narrow"/>
        <family val="2"/>
        <scheme val="minor"/>
      </rPr>
      <t xml:space="preserve"> d. 1, 2, 3, 6 p. reikalavimus, pasiūlyta kaina neviršija pirkimui skirtų lėšų, PS nustatytų prieš pradedant pirkimo procedūrą</t>
    </r>
  </si>
  <si>
    <t>Solveiga Kutkienė</t>
  </si>
  <si>
    <t>solveiga.kutkiene@klap.lt</t>
  </si>
  <si>
    <t>Pirkimų skyriaus vadovo pavaduotoja</t>
  </si>
  <si>
    <t>Tolimojo susisiekimo autobusai</t>
  </si>
  <si>
    <t>UAB "Jogis"</t>
  </si>
  <si>
    <t>Kainos ir kokybės santykis</t>
  </si>
  <si>
    <t>UAB "Adampolis"</t>
  </si>
  <si>
    <t>Pasiūlymo kaina – 660 000,00 Eur be PVM / 798 600,00 Eur su PVM yra per didelė, nes ji viršija pirkimui skirtas lėšas – 570 000,00 Eur be PVM, nustatytas PS prieš pradedant pirkimo procedūrą bei nurodytas PS pirkimo dokumentuose (paraiškoje pirkimui, protokole, konkurso sąlygų 2.5 p., CVP IS)</t>
  </si>
  <si>
    <t>Eur</t>
  </si>
  <si>
    <t>UAB "Olego transportas"</t>
  </si>
  <si>
    <t>Pasiūlymas yra netinkamas, nes nurodytos Prekės (siūlomas pirkimo objektas) neatitinka techninės specifikacijos lentelės 10 p. keliamo reikalavimo, kad siūlomi autobusai būtų 2 (dviejų) ašių, kadangi pateiktos prekių nuotraukos (failai: „WMAR08ZZ8RT043815_sonas.jpeg“, „WMAR08ZZ8RT043815_sonas_1.jpeg“, „WMAR08ZZ8RT043832_sonas.jpeg“, „WMAR08ZZ8RT043832_sonas_1.jpeg“) aiškiai patvirtina, kad siūlomi autobusai (Prekės) yra trijų ašių.</t>
  </si>
  <si>
    <t>592900.00</t>
  </si>
  <si>
    <t>798600.00</t>
  </si>
  <si>
    <t>Atmestas</t>
  </si>
  <si>
    <t>Gėlių g. 1, Usėnų k., 99314  Šilutės r.</t>
  </si>
  <si>
    <t>Perspektyvos g. 10-1, Kaunas</t>
  </si>
  <si>
    <t>Geologų g. 16, Vilnius</t>
  </si>
  <si>
    <t>UAB "Autokeda"</t>
  </si>
  <si>
    <t>Vandens g. 3, Šilutė</t>
  </si>
  <si>
    <t>100.00</t>
  </si>
  <si>
    <t>97.14</t>
  </si>
  <si>
    <t>Aušra Škrabienė, Arvydas Daugėla, Skaistė Manleikienė, Renata Pušinskienė, Daiva Skuodienė, Viktoras Piklapis, Solveiga Kutkienė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</si>
</sst>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family val="2"/>
      <scheme val="minor"/>
    </font>
    <font>
      <vertAlign val="superscript"/>
      <sz val="12"/>
      <color theme="1"/>
      <name val="Aptos Narrow"/>
      <family val="2"/>
      <scheme val="minor"/>
    </font>
    <font>
      <u/>
      <sz val="12"/>
      <color theme="10"/>
      <name val="Aptos Narrow"/>
      <family val="2"/>
      <charset val="186"/>
      <scheme val="minor"/>
    </font>
    <font>
      <sz val="1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0" applyFont="1" applyBorder="1" applyAlignment="1">
      <alignment wrapText="1"/>
    </xf>
    <xf numFmtId="164" fontId="9" fillId="0" borderId="1" xfId="0" applyNumberFormat="1" applyFont="1" applyBorder="1"/>
    <xf numFmtId="0" fontId="9" fillId="0" borderId="0" xfId="0" applyFont="1" applyAlignment="1">
      <alignment wrapText="1"/>
    </xf>
    <xf numFmtId="0" fontId="11" fillId="0" borderId="1" xfId="1" applyBorder="1"/>
    <xf numFmtId="0" fontId="12" fillId="0" borderId="0" xfId="0" applyFont="1"/>
    <xf numFmtId="0" fontId="12" fillId="0" borderId="1" xfId="0"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olveiga.kutkiene@klap.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C1" zoomScale="80" zoomScaleNormal="80" workbookViewId="0">
      <selection activeCell="P7" sqref="P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46.5" x14ac:dyDescent="0.25">
      <c r="A7" s="27" t="s">
        <v>9633</v>
      </c>
      <c r="B7" s="27" t="s">
        <v>9632</v>
      </c>
      <c r="C7" s="27">
        <v>5910165</v>
      </c>
      <c r="D7" s="27" t="s">
        <v>9649</v>
      </c>
      <c r="E7" s="27" t="s">
        <v>9634</v>
      </c>
      <c r="F7" s="27" t="s">
        <v>9635</v>
      </c>
      <c r="G7" s="27" t="s">
        <v>9635</v>
      </c>
      <c r="H7" s="27"/>
      <c r="I7" s="27" t="s">
        <v>9636</v>
      </c>
      <c r="J7" s="27"/>
      <c r="K7" s="27">
        <v>140033557</v>
      </c>
      <c r="L7" s="27" t="s">
        <v>9637</v>
      </c>
      <c r="M7" s="27" t="s">
        <v>9638</v>
      </c>
      <c r="N7" s="27" t="s">
        <v>158</v>
      </c>
      <c r="O7" s="27" t="s">
        <v>9667</v>
      </c>
      <c r="P7" s="27" t="s">
        <v>9635</v>
      </c>
      <c r="Q7" s="27"/>
      <c r="R7" s="27"/>
      <c r="S7" s="27"/>
      <c r="T7" s="27"/>
      <c r="U7" s="27"/>
      <c r="V7" s="27" t="s">
        <v>9635</v>
      </c>
      <c r="W7" s="27" t="s">
        <v>9635</v>
      </c>
      <c r="X7" s="27" t="s">
        <v>9639</v>
      </c>
      <c r="Y7" s="27" t="s">
        <v>3499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AB4" sqref="AB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9643</v>
      </c>
      <c r="B4" s="13">
        <v>301746664</v>
      </c>
      <c r="C4" s="13" t="s">
        <v>9650</v>
      </c>
      <c r="D4" s="25">
        <v>46073</v>
      </c>
      <c r="E4" s="25">
        <v>46165</v>
      </c>
      <c r="F4" s="13">
        <v>663080</v>
      </c>
      <c r="G4" s="13" t="s">
        <v>9635</v>
      </c>
      <c r="H4" s="13" t="s">
        <v>9635</v>
      </c>
      <c r="I4" s="13"/>
      <c r="J4" s="13" t="s">
        <v>9635</v>
      </c>
      <c r="L4" s="13" t="s">
        <v>9636</v>
      </c>
      <c r="M4" s="13" t="s">
        <v>9635</v>
      </c>
      <c r="N4" s="13"/>
      <c r="O4" s="13" t="s">
        <v>9635</v>
      </c>
      <c r="P4" s="13" t="s">
        <v>9636</v>
      </c>
      <c r="Q4" s="13"/>
      <c r="R4" s="13"/>
      <c r="S4" s="13"/>
      <c r="T4" s="13"/>
      <c r="U4" s="13"/>
      <c r="V4" s="13">
        <v>2</v>
      </c>
      <c r="W4" s="13"/>
      <c r="X4" s="13"/>
      <c r="Y4" s="13"/>
      <c r="Z4" s="13"/>
      <c r="AA4" s="13"/>
      <c r="AB4" s="13">
        <v>2</v>
      </c>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9646</v>
      </c>
      <c r="B4" s="13">
        <v>37061973601</v>
      </c>
      <c r="C4" s="39" t="s">
        <v>9647</v>
      </c>
      <c r="D4" s="40" t="s">
        <v>9648</v>
      </c>
      <c r="E4" s="41" t="s">
        <v>9646</v>
      </c>
    </row>
  </sheetData>
  <hyperlinks>
    <hyperlink ref="C4" r:id="rId1" xr:uid="{37756F67-F342-4EB1-80A2-EAE588F2D6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5" sqref="E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v>301746664</v>
      </c>
      <c r="C4" s="13" t="s">
        <v>9650</v>
      </c>
      <c r="D4" s="13"/>
      <c r="E4" s="13" t="s">
        <v>9660</v>
      </c>
      <c r="F4" s="13" t="s">
        <v>9640</v>
      </c>
      <c r="G4" s="13"/>
      <c r="H4" s="13" t="s">
        <v>9641</v>
      </c>
    </row>
    <row r="5" spans="1:8" x14ac:dyDescent="0.25">
      <c r="A5" s="13" t="s">
        <v>9635</v>
      </c>
      <c r="B5" s="13">
        <v>177307881</v>
      </c>
      <c r="C5" s="13" t="s">
        <v>9663</v>
      </c>
      <c r="D5" s="13"/>
      <c r="E5" s="13" t="s">
        <v>9664</v>
      </c>
      <c r="F5" s="13" t="s">
        <v>9640</v>
      </c>
      <c r="G5" s="13"/>
      <c r="H5" s="13" t="s">
        <v>9641</v>
      </c>
    </row>
    <row r="6" spans="1:8" x14ac:dyDescent="0.25">
      <c r="A6" s="13" t="s">
        <v>9635</v>
      </c>
      <c r="B6" s="13">
        <v>234522530</v>
      </c>
      <c r="C6" s="13" t="s">
        <v>9652</v>
      </c>
      <c r="D6" s="13"/>
      <c r="E6" s="13" t="s">
        <v>9661</v>
      </c>
      <c r="F6" s="13" t="s">
        <v>9640</v>
      </c>
      <c r="G6" s="13"/>
      <c r="H6" s="13" t="s">
        <v>9659</v>
      </c>
    </row>
    <row r="7" spans="1:8" x14ac:dyDescent="0.25">
      <c r="A7" s="13" t="s">
        <v>9635</v>
      </c>
      <c r="B7" s="13">
        <v>302296120</v>
      </c>
      <c r="C7" s="13" t="s">
        <v>9655</v>
      </c>
      <c r="D7" s="13"/>
      <c r="E7" s="13" t="s">
        <v>9662</v>
      </c>
      <c r="F7" s="13" t="s">
        <v>9640</v>
      </c>
      <c r="G7" s="13"/>
      <c r="H7" s="13" t="s">
        <v>9659</v>
      </c>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2">
    <dataValidation type="list" allowBlank="1" showInputMessage="1" showErrorMessage="1" sqref="A4:A21" xr:uid="{5E6F027F-EBDB-47AD-8AFB-8022918E61A9}">
      <formula1>"Taip,Ne"</formula1>
    </dataValidation>
    <dataValidation type="custom" showErrorMessage="1" error="Nurodykite pirkimo dalies numerį A stulpelyje" prompt="Nurodykite pirkimo dalies numerį" sqref="B6:B7" xr:uid="{E5378DA4-450C-46EF-9663-AC73C6AE7402}">
      <formula1>IF(B6&lt;&gt;"",A6&lt;&gt;"",TRUE)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9643</v>
      </c>
      <c r="B4" s="21" t="s">
        <v>9651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4" sqref="B4:C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126" x14ac:dyDescent="0.25">
      <c r="A4" s="13">
        <v>1</v>
      </c>
      <c r="B4" s="13">
        <v>234522530</v>
      </c>
      <c r="C4" s="13" t="s">
        <v>9652</v>
      </c>
      <c r="D4" s="13" t="s">
        <v>130</v>
      </c>
      <c r="E4" s="13"/>
      <c r="F4" s="13"/>
      <c r="G4" s="13" t="s">
        <v>154</v>
      </c>
      <c r="H4" s="38" t="s">
        <v>9653</v>
      </c>
      <c r="I4" s="13" t="s">
        <v>9658</v>
      </c>
      <c r="J4" s="13" t="s">
        <v>9654</v>
      </c>
    </row>
    <row r="5" spans="1:13" ht="204.75" x14ac:dyDescent="0.25">
      <c r="A5" s="13">
        <v>1</v>
      </c>
      <c r="B5" s="13">
        <v>302296120</v>
      </c>
      <c r="C5" s="13" t="s">
        <v>9655</v>
      </c>
      <c r="D5" s="35" t="s">
        <v>130</v>
      </c>
      <c r="E5" s="13"/>
      <c r="F5" s="13"/>
      <c r="G5" s="13" t="s">
        <v>142</v>
      </c>
      <c r="H5" s="38" t="s">
        <v>9656</v>
      </c>
      <c r="I5" s="13" t="s">
        <v>9657</v>
      </c>
      <c r="J5" s="13" t="s">
        <v>9654</v>
      </c>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5" sqref="D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13">
        <v>1</v>
      </c>
      <c r="C4" s="13">
        <v>301746664</v>
      </c>
      <c r="D4" s="13" t="s">
        <v>9650</v>
      </c>
      <c r="E4" s="21" t="s">
        <v>9665</v>
      </c>
      <c r="F4" s="21">
        <v>663080</v>
      </c>
      <c r="G4" s="21" t="s">
        <v>9642</v>
      </c>
      <c r="H4" s="21" t="s">
        <v>9644</v>
      </c>
    </row>
    <row r="5" spans="1:8" x14ac:dyDescent="0.25">
      <c r="A5" s="21">
        <v>1</v>
      </c>
      <c r="B5" s="21">
        <v>2</v>
      </c>
      <c r="C5" s="21">
        <v>177307881</v>
      </c>
      <c r="D5" s="21" t="s">
        <v>9663</v>
      </c>
      <c r="E5" s="21" t="s">
        <v>9666</v>
      </c>
      <c r="F5" s="21">
        <v>683650</v>
      </c>
      <c r="G5" s="21" t="s">
        <v>9642</v>
      </c>
      <c r="H5" s="21" t="s">
        <v>9644</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5:B32" xr:uid="{B9935A29-AE66-43F2-A15E-D66AE80C0137}">
      <formula1>AND(A5&lt;&gt;"", B5=INT(B5))</formula1>
    </dataValidation>
    <dataValidation type="custom" showErrorMessage="1" error="Nurodykite pirkimo dalies numerį A stulpelyje" prompt="Nurodykite pirkimo dalies numerį" sqref="C4" xr:uid="{0E17F8D3-DA71-4C14-852F-A0F3176417C0}">
      <formula1>IF(C4&lt;&gt;"",B4&lt;&gt;"",TRUE)</formula1>
    </dataValidation>
    <dataValidation type="whole" allowBlank="1" showInputMessage="1" showErrorMessage="1" errorTitle="Klaida" error="Pirkimo dalies numeris turi būti sveikasis skaičius" sqref="B4" xr:uid="{ED384CE6-81B5-4D92-9043-531BC64B559A}">
      <formula1>1</formula1>
      <formula2>5000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83" customHeight="1" x14ac:dyDescent="0.25">
      <c r="A4" s="23" t="s">
        <v>9643</v>
      </c>
      <c r="B4" s="36" t="s">
        <v>104</v>
      </c>
      <c r="C4" s="37">
        <v>46058</v>
      </c>
      <c r="D4" s="38" t="s">
        <v>9645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solveiga.kutkiene@klap.lt</cp:lastModifiedBy>
  <cp:revision/>
  <dcterms:created xsi:type="dcterms:W3CDTF">2024-12-10T07:35:04Z</dcterms:created>
  <dcterms:modified xsi:type="dcterms:W3CDTF">2026-02-26T11:22:32Z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