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vartotoja\Desktop\VPT\2025 m. Atn-1\"/>
    </mc:Choice>
  </mc:AlternateContent>
  <xr:revisionPtr revIDLastSave="0" documentId="13_ncr:1_{34BC7B18-17C7-4563-9DD4-BC85B62E22AD}" xr6:coauthVersionLast="47" xr6:coauthVersionMax="47" xr10:uidLastSave="{00000000-0000-0000-0000-000000000000}"/>
  <bookViews>
    <workbookView xWindow="390" yWindow="390" windowWidth="19575" windowHeight="12150" firstSheet="1"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<sst xmlns="http://schemas.openxmlformats.org/spreadsheetml/2006/main" count="9735" uniqueCount="9668">
  <si>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</si>
  <si>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</si>
  <si>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</si>
  <si>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</si>
  <si>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</si>
  <si>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</si>
  <si>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</si>
  <si>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</si>
  <si>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</si>
  <si>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</si>
  <si>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</si>
  <si>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</si>
  <si>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</si>
  <si>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</si>
  <si>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</si>
  <si>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</si>
  <si>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</si>
  <si>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</si>
  <si>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</si>
  <si>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</si>
  <si>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</si>
  <si>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</si>
  <si>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</si>
  <si>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</si>
  <si>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</si>
  <si>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</si>
  <si>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</si>
  <si>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</si>
  <si>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</si>
  <si>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</si>
  <si>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</si>
  <si>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</si>
  <si>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</si>
  <si>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</si>
  <si>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</si>
  <si>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</si>
  <si>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</si>
  <si>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</si>
  <si>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</si>
  <si>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</si>
  <si>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</si>
  <si>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</si>
  <si>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</si>
  <si>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</si>
  <si>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</si>
  <si>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</si>
  <si>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</si>
  <si>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</si>
  <si>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</si>
  <si>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</si>
  <si>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</si>
  <si>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</si>
  <si>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</si>
  <si>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</si>
  <si>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</si>
  <si>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</si>
  <si>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</si>
  <si>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</si>
  <si>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</si>
  <si>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</si>
  <si>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</si>
  <si>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</si>
  <si>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</si>
  <si>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</si>
  <si>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</si>
  <si>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</si>
  <si>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</si>
  <si>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</si>
  <si>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</si>
  <si>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</si>
  <si>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</si>
  <si>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</si>
  <si>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</si>
  <si>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</si>
  <si>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</si>
  <si>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</si>
  <si>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</si>
  <si>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</si>
  <si>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</si>
  <si>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</si>
  <si>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</si>
  <si>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</si>
  <si>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</si>
  <si>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</si>
  <si>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</si>
  <si>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</si>
  <si>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</si>
  <si>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</si>
  <si>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</si>
  <si>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</si>
  <si>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</si>
  <si>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</si>
  <si>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</si>
  <si>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</si>
  <si>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</si>
  <si>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</si>
  <si>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</si>
  <si>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</si>
  <si>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</si>
  <si>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</si>
  <si>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</si>
  <si>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</si>
  <si>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</si>
  <si>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</si>
  <si>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</si>
  <si>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</si>
  <si>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</si>
  <si>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</si>
  <si>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</si>
  <si>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</si>
  <si>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</si>
  <si>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</si>
  <si>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</si>
  <si>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</si>
  <si>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</si>
  <si>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</si>
  <si>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</si>
  <si>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</si>
  <si>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</si>
  <si>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</si>
  <si>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</si>
  <si>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</si>
  <si>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</si>
  <si>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</si>
  <si>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</si>
  <si>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</si>
  <si>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</si>
  <si>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</si>
  <si>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</si>
  <si>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</si>
  <si>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</si>
  <si>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</si>
  <si>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</si>
  <si>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</si>
  <si>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</si>
  <si>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</si>
  <si>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</si>
  <si>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</si>
  <si>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</si>
  <si>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</si>
  <si>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</si>
  <si>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</si>
  <si>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</si>
  <si>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</si>
  <si>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</si>
  <si>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</si>
  <si>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</si>
  <si>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</si>
  <si>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</si>
  <si>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</si>
  <si>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</si>
  <si>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</si>
  <si>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</si>
  <si>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</si>
  <si>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</si>
  <si>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</si>
  <si>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</si>
  <si>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</si>
  <si>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</si>
  <si>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</si>
  <si>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</si>
  <si>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</si>
  <si>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</si>
  <si>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</si>
  <si>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</si>
  <si>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</si>
  <si>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</si>
  <si>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</si>
  <si>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</si>
  <si>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</si>
  <si>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</si>
  <si>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</si>
  <si>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</si>
  <si>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</si>
  <si>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</si>
  <si>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</si>
  <si>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</si>
  <si>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</si>
  <si>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</si>
  <si>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</si>
  <si>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</si>
  <si>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</si>
  <si>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</si>
  <si>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</si>
  <si>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</si>
  <si>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</si>
  <si>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</si>
  <si>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</si>
  <si>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</si>
  <si>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</si>
  <si>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</si>
  <si>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</si>
  <si>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</si>
  <si>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</si>
  <si>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</si>
  <si>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</si>
  <si>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</si>
  <si>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</si>
  <si>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</si>
  <si>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</si>
  <si>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</si>
  <si>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</si>
  <si>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</si>
  <si>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</si>
  <si>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</si>
  <si>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</si>
  <si>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</si>
  <si>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</si>
  <si>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</si>
  <si>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</si>
  <si>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</si>
  <si>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</si>
  <si>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</si>
  <si>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</si>
  <si>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</si>
  <si>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</si>
  <si>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</si>
  <si>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</si>
  <si>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</si>
  <si>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</si>
  <si>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</si>
  <si>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</si>
  <si>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</si>
  <si>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</si>
  <si>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</si>
  <si>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</si>
  <si>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</si>
  <si>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</si>
  <si>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</si>
  <si>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</si>
  <si>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</si>
  <si>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</si>
  <si>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</si>
  <si>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</si>
  <si>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</si>
  <si>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</si>
  <si>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</si>
  <si>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</si>
  <si>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</si>
  <si>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</si>
  <si>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</si>
  <si>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</si>
  <si>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</si>
  <si>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</si>
  <si>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</si>
  <si>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</si>
  <si>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</si>
  <si>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</si>
  <si>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</si>
  <si>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</si>
  <si>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</si>
  <si>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</si>
  <si>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</si>
  <si>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</si>
  <si>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</si>
  <si>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</si>
  <si>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</si>
  <si>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</si>
  <si>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</si>
  <si>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</si>
  <si>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</si>
  <si>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</si>
  <si>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</si>
  <si>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</si>
  <si>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</si>
  <si>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</si>
  <si>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</si>
  <si>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</si>
  <si>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</si>
  <si>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</si>
  <si>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</si>
  <si>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</si>
  <si>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</si>
  <si>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</si>
  <si>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</si>
  <si>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</si>
  <si>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</si>
  <si>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</si>
  <si>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</si>
  <si>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</si>
  <si>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</si>
  <si>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</si>
  <si>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</si>
  <si>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</si>
  <si>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</si>
  <si>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</si>
  <si>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</si>
  <si>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</si>
  <si>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</si>
  <si>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</si>
  <si>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</si>
  <si>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</si>
  <si>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</si>
  <si>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</si>
  <si>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</si>
  <si>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</si>
  <si>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</si>
  <si>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</si>
  <si>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</si>
  <si>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</si>
  <si>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</si>
  <si>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</si>
  <si>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</si>
  <si>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</si>
  <si>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</si>
  <si>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</si>
  <si>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</si>
  <si>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</si>
  <si>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</si>
  <si>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</si>
  <si>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</si>
  <si>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</si>
  <si>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</si>
  <si>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</si>
  <si>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</si>
  <si>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</si>
  <si>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</si>
  <si>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</si>
  <si>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</si>
  <si>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</si>
  <si>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</si>
  <si>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</si>
  <si>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</si>
  <si>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</si>
  <si>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</si>
  <si>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</si>
  <si>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</si>
  <si>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</si>
  <si>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</si>
  <si>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</si>
  <si>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</si>
  <si>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</si>
  <si>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</si>
  <si>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</si>
  <si>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</si>
  <si>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</si>
  <si>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</si>
  <si>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</si>
  <si>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</si>
  <si>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</si>
  <si>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</si>
  <si>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</si>
  <si>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</si>
  <si>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</si>
  <si>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</si>
  <si>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</si>
  <si>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</si>
  <si>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</si>
  <si>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</si>
  <si>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</si>
  <si>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</si>
  <si>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</si>
  <si>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</si>
  <si>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</si>
  <si>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</si>
  <si>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</si>
  <si>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</si>
  <si>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</si>
  <si>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</si>
  <si>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</si>
  <si>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</si>
  <si>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</si>
  <si>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</si>
  <si>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</si>
  <si>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</si>
  <si>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</si>
  <si>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</si>
  <si>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</si>
  <si>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</si>
  <si>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</si>
  <si>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</si>
  <si>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</si>
  <si>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</si>
  <si>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</si>
  <si>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</si>
  <si>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</si>
  <si>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</si>
  <si>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</si>
  <si>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</si>
  <si>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</si>
  <si>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</si>
  <si>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</si>
  <si>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</si>
  <si>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</si>
  <si>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</si>
  <si>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</si>
  <si>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</si>
  <si>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</si>
  <si>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</si>
  <si>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</si>
  <si>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</si>
  <si>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</si>
  <si>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</si>
  <si>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</si>
  <si>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</si>
  <si>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</si>
  <si>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</si>
  <si>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</si>
  <si>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</si>
  <si>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</si>
  <si>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</si>
  <si>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</si>
  <si>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</si>
  <si>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</si>
  <si>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</si>
  <si>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</si>
  <si>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</si>
  <si>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</si>
  <si>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</si>
  <si>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</si>
  <si>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</si>
  <si>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</si>
  <si>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</si>
  <si>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</si>
  <si>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</si>
  <si>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</si>
  <si>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</si>
  <si>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</si>
  <si>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</si>
  <si>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</si>
  <si>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</si>
  <si>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</si>
  <si>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</si>
  <si>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</si>
  <si>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</si>
  <si>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</si>
  <si>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</si>
  <si>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</si>
  <si>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</si>
  <si>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</si>
  <si>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</si>
  <si>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</si>
  <si>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</si>
  <si>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</si>
  <si>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</si>
  <si>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</si>
  <si>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</si>
  <si>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</si>
  <si>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</si>
  <si>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</si>
  <si>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</si>
  <si>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</si>
  <si>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</si>
  <si>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</si>
  <si>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</si>
  <si>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</si>
  <si>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</si>
  <si>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</si>
  <si>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</si>
  <si>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</si>
  <si>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</si>
  <si>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</si>
  <si>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</si>
  <si>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</si>
  <si>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</si>
  <si>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</si>
  <si>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</si>
  <si>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</si>
  <si>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</si>
  <si>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</si>
  <si>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</si>
  <si>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</si>
  <si>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</si>
  <si>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</si>
  <si>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</si>
  <si>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</si>
  <si>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</si>
  <si>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</si>
  <si>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</si>
  <si>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</si>
  <si>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</si>
  <si>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</si>
  <si>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</si>
  <si>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</si>
  <si>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</si>
  <si>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</si>
  <si>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</si>
  <si>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</si>
  <si>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</si>
  <si>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</si>
  <si>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</si>
  <si>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</si>
  <si>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</si>
  <si>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</si>
  <si>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</si>
  <si>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</si>
  <si>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</si>
  <si>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</si>
  <si>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</si>
  <si>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</si>
  <si>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</si>
  <si>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</si>
  <si>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</si>
  <si>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</si>
  <si>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</si>
  <si>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</si>
  <si>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</si>
  <si>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</si>
  <si>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</si>
  <si>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</si>
  <si>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</si>
  <si>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</si>
  <si>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</si>
  <si>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</si>
  <si>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</si>
  <si>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</si>
  <si>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</si>
  <si>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</si>
  <si>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</si>
  <si>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</si>
  <si>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</si>
  <si>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</si>
  <si>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</si>
  <si>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</si>
  <si>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</si>
  <si>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</si>
  <si>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</si>
  <si>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</si>
  <si>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</si>
  <si>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</si>
  <si>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</si>
  <si>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</si>
  <si>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</si>
  <si>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</si>
  <si>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</si>
  <si>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</si>
  <si>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</si>
  <si>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</si>
  <si>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</si>
  <si>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</si>
  <si>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</si>
  <si>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</si>
  <si>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</si>
  <si>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</si>
  <si>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</si>
  <si>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</si>
  <si>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</si>
  <si>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</si>
  <si>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</si>
  <si>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</si>
  <si>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</si>
  <si>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</si>
  <si>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</si>
  <si>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</si>
  <si>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</si>
  <si>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</si>
  <si>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</si>
  <si>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</si>
  <si>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</si>
  <si>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</si>
  <si>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</si>
  <si>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</si>
  <si>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</si>
  <si>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</si>
  <si>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</si>
  <si>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</si>
  <si>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</si>
  <si>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</si>
  <si>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</si>
  <si>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</si>
  <si>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</si>
  <si>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</si>
  <si>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</si>
  <si>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</si>
  <si>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</si>
  <si>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</si>
  <si>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</si>
  <si>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</si>
  <si>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</si>
  <si>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</si>
  <si>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</si>
  <si>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</si>
  <si>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</si>
  <si>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</si>
  <si>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</si>
  <si>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</si>
  <si>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</si>
  <si>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</si>
  <si>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</si>
  <si>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</si>
  <si>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</si>
  <si>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</si>
  <si>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</si>
  <si>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</si>
  <si>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</si>
  <si>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</si>
  <si>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</si>
  <si>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</si>
  <si>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</si>
  <si>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</si>
  <si>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</si>
  <si>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</si>
  <si>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</si>
  <si>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</si>
  <si>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</si>
  <si>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</si>
  <si>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</si>
  <si>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</si>
  <si>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</si>
  <si>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</si>
  <si>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</si>
  <si>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</si>
  <si>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</si>
  <si>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</si>
  <si>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</si>
  <si>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</si>
  <si>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</si>
  <si>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</si>
  <si>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</si>
  <si>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</si>
  <si>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</si>
  <si>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</si>
  <si>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</si>
  <si>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</si>
  <si>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</si>
  <si>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</si>
  <si>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</si>
  <si>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</si>
  <si>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</si>
  <si>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</si>
  <si>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</si>
  <si>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</si>
  <si>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</si>
  <si>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</si>
  <si>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</si>
  <si>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</si>
  <si>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</si>
  <si>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</si>
  <si>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</si>
  <si>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</si>
  <si>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</si>
  <si>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</si>
  <si>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</si>
  <si>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</si>
  <si>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</si>
  <si>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</si>
  <si>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</si>
  <si>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</si>
  <si>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</si>
  <si>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</si>
  <si>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</si>
  <si>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</si>
  <si>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</si>
  <si>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</si>
  <si>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</si>
  <si>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</si>
  <si>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</si>
  <si>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</si>
  <si>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</si>
  <si>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</si>
  <si>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</si>
  <si>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</si>
  <si>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</si>
  <si>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</si>
  <si>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</si>
  <si>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</si>
  <si>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</si>
  <si>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</si>
  <si>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</si>
  <si>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</si>
  <si>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</si>
  <si>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</si>
  <si>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</si>
  <si>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</si>
  <si>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</si>
  <si>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</si>
  <si>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</si>
  <si>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</si>
  <si>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</si>
  <si>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</si>
  <si>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</si>
  <si>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</si>
  <si>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</si>
  <si>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</si>
  <si>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</si>
  <si>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</si>
  <si>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</si>
  <si>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</si>
  <si>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</si>
  <si>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</si>
  <si>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</si>
  <si>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</si>
  <si>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</si>
  <si>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</si>
  <si>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</si>
  <si>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</si>
  <si>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</si>
  <si>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</si>
  <si>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</si>
  <si>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</si>
  <si>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</si>
  <si>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</si>
  <si>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</si>
  <si>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</si>
  <si>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</si>
  <si>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</si>
  <si>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</si>
  <si>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</si>
  <si>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</si>
  <si>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</si>
  <si>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</si>
  <si>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</si>
  <si>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</si>
  <si>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</si>
  <si>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</si>
  <si>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</si>
  <si>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</si>
  <si>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</si>
  <si>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</si>
  <si>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</si>
  <si>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</si>
  <si>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</si>
  <si>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</si>
  <si>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</si>
  <si>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</si>
  <si>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</si>
  <si>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</si>
  <si>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</si>
  <si>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</si>
  <si>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</si>
  <si>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</si>
  <si>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</si>
  <si>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</si>
  <si>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</si>
  <si>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</si>
  <si>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</si>
  <si>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</si>
  <si>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</si>
  <si>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</si>
  <si>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</si>
  <si>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</si>
  <si>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</si>
  <si>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</si>
  <si>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</si>
  <si>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</si>
  <si>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</si>
  <si>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</si>
  <si>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</si>
  <si>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</si>
  <si>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</si>
  <si>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</si>
  <si>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</si>
  <si>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</si>
  <si>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</si>
  <si>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</si>
  <si>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</si>
  <si>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</si>
  <si>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</si>
  <si>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</si>
  <si>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</si>
  <si>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</si>
  <si>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</si>
  <si>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</si>
  <si>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</si>
  <si>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</si>
  <si>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</si>
  <si>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</si>
  <si>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</si>
  <si>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</si>
  <si>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</si>
  <si>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</si>
  <si>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</si>
  <si>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</si>
  <si>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</si>
  <si>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</si>
  <si>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</si>
  <si>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</si>
  <si>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</si>
  <si>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</si>
  <si>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</si>
  <si>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</si>
  <si>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</si>
  <si>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</si>
  <si>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</si>
  <si>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</si>
  <si>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</si>
  <si>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</si>
  <si>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</si>
  <si>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</si>
  <si>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</si>
  <si>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</si>
  <si>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</si>
  <si>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</si>
  <si>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</si>
  <si>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</si>
  <si>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</si>
  <si>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</si>
  <si>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</si>
  <si>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</si>
  <si>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</si>
  <si>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</si>
  <si>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</si>
  <si>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</si>
  <si>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</si>
  <si>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</si>
  <si>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</si>
  <si>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</si>
  <si>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</si>
  <si>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</si>
  <si>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</si>
  <si>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</si>
  <si>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</si>
  <si>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</si>
  <si>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</si>
  <si>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</si>
  <si>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</si>
  <si>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</si>
  <si>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</si>
  <si>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</si>
  <si>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</si>
  <si>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</si>
  <si>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</si>
  <si>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</si>
  <si>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</si>
  <si>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</si>
  <si>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</si>
  <si>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</si>
  <si>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</si>
  <si>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</si>
  <si>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</si>
  <si>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</si>
  <si>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</si>
  <si>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</si>
  <si>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</si>
  <si>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</si>
  <si>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</si>
  <si>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</si>
  <si>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</si>
  <si>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</si>
  <si>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</si>
  <si>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</si>
  <si>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</si>
  <si>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</si>
  <si>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</si>
  <si>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</si>
  <si>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</si>
  <si>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</si>
  <si>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</si>
  <si>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</si>
  <si>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</si>
  <si>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</si>
  <si>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</si>
  <si>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</si>
  <si>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</si>
  <si>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</si>
  <si>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</si>
  <si>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</si>
  <si>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</si>
  <si>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</si>
  <si>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</si>
  <si>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</si>
  <si>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</si>
  <si>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</si>
  <si>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</si>
  <si>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</si>
  <si>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</si>
  <si>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</si>
  <si>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</si>
  <si>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</si>
  <si>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</si>
  <si>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</si>
  <si>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</si>
  <si>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</si>
  <si>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</si>
  <si>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</si>
  <si>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</si>
  <si>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</si>
  <si>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</si>
  <si>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</si>
  <si>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</si>
  <si>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</si>
  <si>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</si>
  <si>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</si>
  <si>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</si>
  <si>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</si>
  <si>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</si>
  <si>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</si>
  <si>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</si>
  <si>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</si>
  <si>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</si>
  <si>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</si>
  <si>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</si>
  <si>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</si>
  <si>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</si>
  <si>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</si>
  <si>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</si>
  <si>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</si>
  <si>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</si>
  <si>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</si>
  <si>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</si>
  <si>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</si>
  <si>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</si>
  <si>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</si>
  <si>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</si>
  <si>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</si>
  <si>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</si>
  <si>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</si>
  <si>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</si>
  <si>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</si>
  <si>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</si>
  <si>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</si>
  <si>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</si>
  <si>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</si>
  <si>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</si>
  <si>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</si>
  <si>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</si>
  <si>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</si>
  <si>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</si>
  <si>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</si>
  <si>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</si>
  <si>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</si>
  <si>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</si>
  <si>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</si>
  <si>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</si>
  <si>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</si>
  <si>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</si>
  <si>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</si>
  <si>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</si>
  <si>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</si>
  <si>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</si>
  <si>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</si>
  <si>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</si>
  <si>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</si>
  <si>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</si>
  <si>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</si>
  <si>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</si>
  <si>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</si>
  <si>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</si>
  <si>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</si>
  <si>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</si>
  <si>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</si>
  <si>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</si>
  <si>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</si>
  <si>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</si>
  <si>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</si>
  <si>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</si>
  <si>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</si>
  <si>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</si>
  <si>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</si>
  <si>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</si>
  <si>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</si>
  <si>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</si>
  <si>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</si>
  <si>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</si>
  <si>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</si>
  <si>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</si>
  <si>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</si>
  <si>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</si>
  <si>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</si>
  <si>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</si>
  <si>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</si>
  <si>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</si>
  <si>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</si>
  <si>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</si>
  <si>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</si>
  <si>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</si>
  <si>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</si>
  <si>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</si>
  <si>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</si>
  <si>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</si>
  <si>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</si>
  <si>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</si>
  <si>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</si>
  <si>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</si>
  <si>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</si>
  <si>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</si>
  <si>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</si>
  <si>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</si>
  <si>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</si>
  <si>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</si>
  <si>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</si>
  <si>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</si>
  <si>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</si>
  <si>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</si>
  <si>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</si>
  <si>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</si>
  <si>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</si>
  <si>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</si>
  <si>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</si>
  <si>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</si>
  <si>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</si>
  <si>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</si>
  <si>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</si>
  <si>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</si>
  <si>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</si>
  <si>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</si>
  <si>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</si>
  <si>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</si>
  <si>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</si>
  <si>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</si>
  <si>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</si>
  <si>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</si>
  <si>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</si>
  <si>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</si>
  <si>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</si>
  <si>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</si>
  <si>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</si>
  <si>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</si>
  <si>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</si>
  <si>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</si>
  <si>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</si>
  <si>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</si>
  <si>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</si>
  <si>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</si>
  <si>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</si>
  <si>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</si>
  <si>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</si>
  <si>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</si>
  <si>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</si>
  <si>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</si>
  <si>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</si>
  <si>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</si>
  <si>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</si>
  <si>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</si>
  <si>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</si>
  <si>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</si>
  <si>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</si>
  <si>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</si>
  <si>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</si>
  <si>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</si>
  <si>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</si>
  <si>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</si>
  <si>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</si>
  <si>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</si>
  <si>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</si>
  <si>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</si>
  <si>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</si>
  <si>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</si>
  <si>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</si>
  <si>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</si>
  <si>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</si>
  <si>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</si>
  <si>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</si>
  <si>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</si>
  <si>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</si>
  <si>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</si>
  <si>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</si>
  <si>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</si>
  <si>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</si>
  <si>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</si>
  <si>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</si>
  <si>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</si>
  <si>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</si>
  <si>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</si>
  <si>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</si>
  <si>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</si>
  <si>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</si>
  <si>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</si>
  <si>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</si>
  <si>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</si>
  <si>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</si>
  <si>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</si>
  <si>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</si>
  <si>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</si>
  <si>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</si>
  <si>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</si>
  <si>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</si>
  <si>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</si>
  <si>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</si>
  <si>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</si>
  <si>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</si>
  <si>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</si>
  <si>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</si>
  <si>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</si>
  <si>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</si>
  <si>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</si>
  <si>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</si>
  <si>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</si>
  <si>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</si>
  <si>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</si>
  <si>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</si>
  <si>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</si>
  <si>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</si>
  <si>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</si>
  <si>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</si>
  <si>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</si>
  <si>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</si>
  <si>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</si>
  <si>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</si>
  <si>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</si>
  <si>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</si>
  <si>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</si>
  <si>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</si>
  <si>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</si>
  <si>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</si>
  <si>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</si>
  <si>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</si>
  <si>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</si>
  <si>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</si>
  <si>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</si>
  <si>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</si>
  <si>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</si>
  <si>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</si>
  <si>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</si>
  <si>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</si>
  <si>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</si>
  <si>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</si>
  <si>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</si>
  <si>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</si>
  <si>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</si>
  <si>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</si>
  <si>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</si>
  <si>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</si>
  <si>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</si>
  <si>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</si>
  <si>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</si>
  <si>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</si>
  <si>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</si>
  <si>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</si>
  <si>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</si>
  <si>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</si>
  <si>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</si>
  <si>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</si>
  <si>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</si>
  <si>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</si>
  <si>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</si>
  <si>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</si>
  <si>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</si>
  <si>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</si>
  <si>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</si>
  <si>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</si>
  <si>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</si>
  <si>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</si>
  <si>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</si>
  <si>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</si>
  <si>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</si>
  <si>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</si>
  <si>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</si>
  <si>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</si>
  <si>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</si>
  <si>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</si>
  <si>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</si>
  <si>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</si>
  <si>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</si>
  <si>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</si>
  <si>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</si>
  <si>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</si>
  <si>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</si>
  <si>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</si>
  <si>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</si>
  <si>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</si>
  <si>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</si>
  <si>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</si>
  <si>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</si>
  <si>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</si>
  <si>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</si>
  <si>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</si>
  <si>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</si>
  <si>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</si>
  <si>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</si>
  <si>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</si>
  <si>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</si>
  <si>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</si>
  <si>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</si>
  <si>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</si>
  <si>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</si>
  <si>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</si>
  <si>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</si>
  <si>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</si>
  <si>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</si>
  <si>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</si>
  <si>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</si>
  <si>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</si>
  <si>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</si>
  <si>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</si>
  <si>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</si>
  <si>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</si>
  <si>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</si>
  <si>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</si>
  <si>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</si>
  <si>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</si>
  <si>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</si>
  <si>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</si>
  <si>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</si>
  <si>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</si>
  <si>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</si>
  <si>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</si>
  <si>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</si>
  <si>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</si>
  <si>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</si>
  <si>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</si>
  <si>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</si>
  <si>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</si>
  <si>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</si>
  <si>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</si>
  <si>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</si>
  <si>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</si>
  <si>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</si>
  <si>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</si>
  <si>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</si>
  <si>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</si>
  <si>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</si>
  <si>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</si>
  <si>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</si>
  <si>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</si>
  <si>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</si>
  <si>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</si>
  <si>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</si>
  <si>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</si>
  <si>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</si>
  <si>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</si>
  <si>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</si>
  <si>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</si>
  <si>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</si>
  <si>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</si>
  <si>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</si>
  <si>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</si>
  <si>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</si>
  <si>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</si>
  <si>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</si>
  <si>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</si>
  <si>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</si>
  <si>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</si>
  <si>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</si>
  <si>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</si>
  <si>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</si>
  <si>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</si>
  <si>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</si>
  <si>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</si>
  <si>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</si>
  <si>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</si>
  <si>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</si>
  <si>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</si>
  <si>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</si>
  <si>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</si>
  <si>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</si>
  <si>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</si>
  <si>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</si>
  <si>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</si>
  <si>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</si>
  <si>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</si>
  <si>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</si>
  <si>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</si>
  <si>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</si>
  <si>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</si>
  <si>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</si>
  <si>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</si>
  <si>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</si>
  <si>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</si>
  <si>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</si>
  <si>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</si>
  <si>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</si>
  <si>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</si>
  <si>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</si>
  <si>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</si>
  <si>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</si>
  <si>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</si>
  <si>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</si>
  <si>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</si>
  <si>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</si>
  <si>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</si>
  <si>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</si>
  <si>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</si>
  <si>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</si>
  <si>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</si>
  <si>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</si>
  <si>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</si>
  <si>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</si>
  <si>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</si>
  <si>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</si>
  <si>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</si>
  <si>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</si>
  <si>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</si>
  <si>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</si>
  <si>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</si>
  <si>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</si>
  <si>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</si>
  <si>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</si>
  <si>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</si>
  <si>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</si>
  <si>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</si>
  <si>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</si>
  <si>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</si>
  <si>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</si>
  <si>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</si>
  <si>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</si>
  <si>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</si>
  <si>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</si>
  <si>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</si>
  <si>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</si>
  <si>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</si>
  <si>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</si>
  <si>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</si>
  <si>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</si>
  <si>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</si>
  <si>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</si>
  <si>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</si>
  <si>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</si>
  <si>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</si>
  <si>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</si>
  <si>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</si>
  <si>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</si>
  <si>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</si>
  <si>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</si>
  <si>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</si>
  <si>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</si>
  <si>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</si>
  <si>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</si>
  <si>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</si>
  <si>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</si>
  <si>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</si>
  <si>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</si>
  <si>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</si>
  <si>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</si>
  <si>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</si>
  <si>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</si>
  <si>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</si>
  <si>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</si>
  <si>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</si>
  <si>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</si>
  <si>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</si>
  <si>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</si>
  <si>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</si>
  <si>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</si>
  <si>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</si>
  <si>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</si>
  <si>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</si>
  <si>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</si>
  <si>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</si>
  <si>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</si>
  <si>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</si>
  <si>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</si>
  <si>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</si>
  <si>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</si>
  <si>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</si>
  <si>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</si>
  <si>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</si>
  <si>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</si>
  <si>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</si>
  <si>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</si>
  <si>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</si>
  <si>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</si>
  <si>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</si>
  <si>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</si>
  <si>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</si>
  <si>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</si>
  <si>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</si>
  <si>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</si>
  <si>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</si>
  <si>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</si>
  <si>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</si>
  <si>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</si>
  <si>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</si>
  <si>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</si>
  <si>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</si>
  <si>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</si>
  <si>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</si>
  <si>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</si>
  <si>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</si>
  <si>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</si>
  <si>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</si>
  <si>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</si>
  <si>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</si>
  <si>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</si>
  <si>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</si>
  <si>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</si>
  <si>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</si>
  <si>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</si>
  <si>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</si>
  <si>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</si>
  <si>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</si>
  <si>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</si>
  <si>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</si>
  <si>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</si>
  <si>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</si>
  <si>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</si>
  <si>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</si>
  <si>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</si>
  <si>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</si>
  <si>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</si>
  <si>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</si>
  <si>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</si>
  <si>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</si>
  <si>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</si>
  <si>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</si>
  <si>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</si>
  <si>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</si>
  <si>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</si>
  <si>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</si>
  <si>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</si>
  <si>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</si>
  <si>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</si>
  <si>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</si>
  <si>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</si>
  <si>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</si>
  <si>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</si>
  <si>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</si>
  <si>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</si>
  <si>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</si>
  <si>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</si>
  <si>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</si>
  <si>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</si>
  <si>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</si>
  <si>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</si>
  <si>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</si>
  <si>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</si>
  <si>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</si>
  <si>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</si>
  <si>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</si>
  <si>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</si>
  <si>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</si>
  <si>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</si>
  <si>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</si>
  <si>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</si>
  <si>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</si>
  <si>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</si>
  <si>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</si>
  <si>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</si>
  <si>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</si>
  <si>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</si>
  <si>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</si>
  <si>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</si>
  <si>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</si>
  <si>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</si>
  <si>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</si>
  <si>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</si>
  <si>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</si>
  <si>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</si>
  <si>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</si>
  <si>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</si>
  <si>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</si>
  <si>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</si>
  <si>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</si>
  <si>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</si>
  <si>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</si>
  <si>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</si>
  <si>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</si>
  <si>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</si>
  <si>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</si>
  <si>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</si>
  <si>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</si>
  <si>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</si>
  <si>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</si>
  <si>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</si>
  <si>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</si>
  <si>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</si>
  <si>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</si>
  <si>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</si>
  <si>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</si>
  <si>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</si>
  <si>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</si>
  <si>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</si>
  <si>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</si>
  <si>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</si>
  <si>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</si>
  <si>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</si>
  <si>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</si>
  <si>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</si>
  <si>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</si>
  <si>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</si>
  <si>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</si>
  <si>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</si>
  <si>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</si>
  <si>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</si>
  <si>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</si>
  <si>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</si>
  <si>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</si>
  <si>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</si>
  <si>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</si>
  <si>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</si>
  <si>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</si>
  <si>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</si>
  <si>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</si>
  <si>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</si>
  <si>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</si>
  <si>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</si>
  <si>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</si>
  <si>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</si>
  <si>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</si>
  <si>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</si>
  <si>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</si>
  <si>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</si>
  <si>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</si>
  <si>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</si>
  <si>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</si>
  <si>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</si>
  <si>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</si>
  <si>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</si>
  <si>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</si>
  <si>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</si>
  <si>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</si>
  <si>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</si>
  <si>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</si>
  <si>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</si>
  <si>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</si>
  <si>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</si>
  <si>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</si>
  <si>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</si>
  <si>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</si>
  <si>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</si>
  <si>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</si>
  <si>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</si>
  <si>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</si>
  <si>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</si>
  <si>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</si>
  <si>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</si>
  <si>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</si>
  <si>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</si>
  <si>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</si>
  <si>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</si>
  <si>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</si>
  <si>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</si>
  <si>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</si>
  <si>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</si>
  <si>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</si>
  <si>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</si>
  <si>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</si>
  <si>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</si>
  <si>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</si>
  <si>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</si>
  <si>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</si>
  <si>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</si>
  <si>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</si>
  <si>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</si>
  <si>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</si>
  <si>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</si>
  <si>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</si>
  <si>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</si>
  <si>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</si>
  <si>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</si>
  <si>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</si>
  <si>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</si>
  <si>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</si>
  <si>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</si>
  <si>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</si>
  <si>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</si>
  <si>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</si>
  <si>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</si>
  <si>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</si>
  <si>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</si>
  <si>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</si>
  <si>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</si>
  <si>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</si>
  <si>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</si>
  <si>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</si>
  <si>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</si>
  <si>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</si>
  <si>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</si>
  <si>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</si>
  <si>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</si>
  <si>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</si>
  <si>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</si>
  <si>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</si>
  <si>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</si>
  <si>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</si>
  <si>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</si>
  <si>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</si>
  <si>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</si>
  <si>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</si>
  <si>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</si>
  <si>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</si>
  <si>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</si>
  <si>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</si>
  <si>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</si>
  <si>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</si>
  <si>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</si>
  <si>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</si>
  <si>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</si>
  <si>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</si>
  <si>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</si>
  <si>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</si>
  <si>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</si>
  <si>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</si>
  <si>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</si>
  <si>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</si>
  <si>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</si>
  <si>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</si>
  <si>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</si>
  <si>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</si>
  <si>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</si>
  <si>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</si>
  <si>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</si>
  <si>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</si>
  <si>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</si>
  <si>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</si>
  <si>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</si>
  <si>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</si>
  <si>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</si>
  <si>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</si>
  <si>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</si>
  <si>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</si>
  <si>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</si>
  <si>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</si>
  <si>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</si>
  <si>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</si>
  <si>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</si>
  <si>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</si>
  <si>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</si>
  <si>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</si>
  <si>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</si>
  <si>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</si>
  <si>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</si>
  <si>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</si>
  <si>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</si>
  <si>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</si>
  <si>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</si>
  <si>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</si>
  <si>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</si>
  <si>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</si>
  <si>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</si>
  <si>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</si>
  <si>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</si>
  <si>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</si>
  <si>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</si>
  <si>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</si>
  <si>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</si>
  <si>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</si>
  <si>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</si>
  <si>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</si>
  <si>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</si>
  <si>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</si>
  <si>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</si>
  <si>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</si>
  <si>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</si>
  <si>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</si>
  <si>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</si>
  <si>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</si>
  <si>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</si>
  <si>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</si>
  <si>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</si>
  <si>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</si>
  <si>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</si>
  <si>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</si>
  <si>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</si>
  <si>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</si>
  <si>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</si>
  <si>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</si>
  <si>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</si>
  <si>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</si>
  <si>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</si>
  <si>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</si>
  <si>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</si>
  <si>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</si>
  <si>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</si>
  <si>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</si>
  <si>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</si>
  <si>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</si>
  <si>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</si>
  <si>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</si>
  <si>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</si>
  <si>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</si>
  <si>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</si>
  <si>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</si>
  <si>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</si>
  <si>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</si>
  <si>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</si>
  <si>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</si>
  <si>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</si>
  <si>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</si>
  <si>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</si>
  <si>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</si>
  <si>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</si>
  <si>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</si>
  <si>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</si>
  <si>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</si>
  <si>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</si>
  <si>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</si>
  <si>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</si>
  <si>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</si>
  <si>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</si>
  <si>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</si>
  <si>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</si>
  <si>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</si>
  <si>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</si>
  <si>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</si>
  <si>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</si>
  <si>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</si>
  <si>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</si>
  <si>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</si>
  <si>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</si>
  <si>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</si>
  <si>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</si>
  <si>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</si>
  <si>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</si>
  <si>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</si>
  <si>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</si>
  <si>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</si>
  <si>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</si>
  <si>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</si>
  <si>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</si>
  <si>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</si>
  <si>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</si>
  <si>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</si>
  <si>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</si>
  <si>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</si>
  <si>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</si>
  <si>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</si>
  <si>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</si>
  <si>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</si>
  <si>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</si>
  <si>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</si>
  <si>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</si>
  <si>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</si>
  <si>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</si>
  <si>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</si>
  <si>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</si>
  <si>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</si>
  <si>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</si>
  <si>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</si>
  <si>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</si>
  <si>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</si>
  <si>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</si>
  <si>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</si>
  <si>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</si>
  <si>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</si>
  <si>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</si>
  <si>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</si>
  <si>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</si>
  <si>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</si>
  <si>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</si>
  <si>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</si>
  <si>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</si>
  <si>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</si>
  <si>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</si>
  <si>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</si>
  <si>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</si>
  <si>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</si>
  <si>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</si>
  <si>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</si>
  <si>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</si>
  <si>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</si>
  <si>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</si>
  <si>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</si>
  <si>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</si>
  <si>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</si>
  <si>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</si>
  <si>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</si>
  <si>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</si>
  <si>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</si>
  <si>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</si>
  <si>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</si>
  <si>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</si>
  <si>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</si>
  <si>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</si>
  <si>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</si>
  <si>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</si>
  <si>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</si>
  <si>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</si>
  <si>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</si>
  <si>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</si>
  <si>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</si>
  <si>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</si>
  <si>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</si>
  <si>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</si>
  <si>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</si>
  <si>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</si>
  <si>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</si>
  <si>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</si>
  <si>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</si>
  <si>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</si>
  <si>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</si>
  <si>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</si>
  <si>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</si>
  <si>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</si>
  <si>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</si>
  <si>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</si>
  <si>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</si>
  <si>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</si>
  <si>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</si>
  <si>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</si>
  <si>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</si>
  <si>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</si>
  <si>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</si>
  <si>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</si>
  <si>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</si>
  <si>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</si>
  <si>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</si>
  <si>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</si>
  <si>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</si>
  <si>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</si>
  <si>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</si>
  <si>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</si>
  <si>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</si>
  <si>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</si>
  <si>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</si>
  <si>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</si>
  <si>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</si>
  <si>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</si>
  <si>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</si>
  <si>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</si>
  <si>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</si>
  <si>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</si>
  <si>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</si>
  <si>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</si>
  <si>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</si>
  <si>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</si>
  <si>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</si>
  <si>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</si>
  <si>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</si>
  <si>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</si>
  <si>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</si>
  <si>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</si>
  <si>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</si>
  <si>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</si>
  <si>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</si>
  <si>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</si>
  <si>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</si>
  <si>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</si>
  <si>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</si>
  <si>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</si>
  <si>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</si>
  <si>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</si>
  <si>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</si>
  <si>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</si>
  <si>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</si>
  <si>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</si>
  <si>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</si>
  <si>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</si>
  <si>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</si>
  <si>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</si>
  <si>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</si>
  <si>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</si>
  <si>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</si>
  <si>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</si>
  <si>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</si>
  <si>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</si>
  <si>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</si>
  <si>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</si>
  <si>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</si>
  <si>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</si>
  <si>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</si>
  <si>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</si>
  <si>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</si>
  <si>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</si>
  <si>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</si>
  <si>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</si>
  <si>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</si>
  <si>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</si>
  <si>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</si>
  <si>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</si>
  <si>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</si>
  <si>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</si>
  <si>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</si>
  <si>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</si>
  <si>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</si>
  <si>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</si>
  <si>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</si>
  <si>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</si>
  <si>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</si>
  <si>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</si>
  <si>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</si>
  <si>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</si>
  <si>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</si>
  <si>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</si>
  <si>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</si>
  <si>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</si>
  <si>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</si>
  <si>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</si>
  <si>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</si>
  <si>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</si>
  <si>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</si>
  <si>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</si>
  <si>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</si>
  <si>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</si>
  <si>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</si>
  <si>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</si>
  <si>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</si>
  <si>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</si>
  <si>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</si>
  <si>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</si>
  <si>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</si>
  <si>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</si>
  <si>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</si>
  <si>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</si>
  <si>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</si>
  <si>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</si>
  <si>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</si>
  <si>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</si>
  <si>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</si>
  <si>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</si>
  <si>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</si>
  <si>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</si>
  <si>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</si>
  <si>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</si>
  <si>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</si>
  <si>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</si>
  <si>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</si>
  <si>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</si>
  <si>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</si>
  <si>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</si>
  <si>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</si>
  <si>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</si>
  <si>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</si>
  <si>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</si>
  <si>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</si>
  <si>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</si>
  <si>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</si>
  <si>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</si>
  <si>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</si>
  <si>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</si>
  <si>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</si>
  <si>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</si>
  <si>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</si>
  <si>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</si>
  <si>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</si>
  <si>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</si>
  <si>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</si>
  <si>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</si>
  <si>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</si>
  <si>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</si>
  <si>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</si>
  <si>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</si>
  <si>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</si>
  <si>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</si>
  <si>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</si>
  <si>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</si>
  <si>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</si>
  <si>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</si>
  <si>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</si>
  <si>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</si>
  <si>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</si>
  <si>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</si>
  <si>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</si>
  <si>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</si>
  <si>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</si>
  <si>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</si>
  <si>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</si>
  <si>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</si>
  <si>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</si>
  <si>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</si>
  <si>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</si>
  <si>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</si>
  <si>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</si>
  <si>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</si>
  <si>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</si>
  <si>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</si>
  <si>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</si>
  <si>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</si>
  <si>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</si>
  <si>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</si>
  <si>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</si>
  <si>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</si>
  <si>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</si>
  <si>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</si>
  <si>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</si>
  <si>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</si>
  <si>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</si>
  <si>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</si>
  <si>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</si>
  <si>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</si>
  <si>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</si>
  <si>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</si>
  <si>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</si>
  <si>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</si>
  <si>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</si>
  <si>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</si>
  <si>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</si>
  <si>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</si>
  <si>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</si>
  <si>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</si>
  <si>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</si>
  <si>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</si>
  <si>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</si>
  <si>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</si>
  <si>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</si>
  <si>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</si>
  <si>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</si>
  <si>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</si>
  <si>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</si>
  <si>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</si>
  <si>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</si>
  <si>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</si>
  <si>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</si>
  <si>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</si>
  <si>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</si>
  <si>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</si>
  <si>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</si>
  <si>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</si>
  <si>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</si>
  <si>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</si>
  <si>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</si>
  <si>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</si>
  <si>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</si>
  <si>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</si>
  <si>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</si>
  <si>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</si>
  <si>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</si>
  <si>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</si>
  <si>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</si>
  <si>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</si>
  <si>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</si>
  <si>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</si>
  <si>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</si>
  <si>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</si>
  <si>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</si>
  <si>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</si>
  <si>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</si>
  <si>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</si>
  <si>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</si>
  <si>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</si>
  <si>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</si>
  <si>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</si>
  <si>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</si>
  <si>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</si>
  <si>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</si>
  <si>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</si>
  <si>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</si>
  <si>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</si>
  <si>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</si>
  <si>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</si>
  <si>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</si>
  <si>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</si>
  <si>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</si>
  <si>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</si>
  <si>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</si>
  <si>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</si>
  <si>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</si>
  <si>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</si>
  <si>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</si>
  <si>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</si>
  <si>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</si>
  <si>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</si>
  <si>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</si>
  <si>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</si>
  <si>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</si>
  <si>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</si>
  <si>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</si>
  <si>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</si>
  <si>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</si>
  <si>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</si>
  <si>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</si>
  <si>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</si>
  <si>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</si>
  <si>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</si>
  <si>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</si>
  <si>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</si>
  <si>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</si>
  <si>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</si>
  <si>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</si>
  <si>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</si>
  <si>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</si>
  <si>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</si>
  <si>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</si>
  <si>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</si>
  <si>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</si>
  <si>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</si>
  <si>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</si>
  <si>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</si>
  <si>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</si>
  <si>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</si>
  <si>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</si>
  <si>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</si>
  <si>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</si>
  <si>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</si>
  <si>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</si>
  <si>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</si>
  <si>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</si>
  <si>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</si>
  <si>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</si>
  <si>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</si>
  <si>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</si>
  <si>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</si>
  <si>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</si>
  <si>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</si>
  <si>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</si>
  <si>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</si>
  <si>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</si>
  <si>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</si>
  <si>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</si>
  <si>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</si>
  <si>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</si>
  <si>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</si>
  <si>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</si>
  <si>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</si>
  <si>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</si>
  <si>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</si>
  <si>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</si>
  <si>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</si>
  <si>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</si>
  <si>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</si>
  <si>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</si>
  <si>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</si>
  <si>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</si>
  <si>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</si>
  <si>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</si>
  <si>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</si>
  <si>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</si>
  <si>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</si>
  <si>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</si>
  <si>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</si>
  <si>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</si>
  <si>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</si>
  <si>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</si>
  <si>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</si>
  <si>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</si>
  <si>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</si>
  <si>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</si>
  <si>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</si>
  <si>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</si>
  <si>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</si>
  <si>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</si>
  <si>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</si>
  <si>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</si>
  <si>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</si>
  <si>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</si>
  <si>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</si>
  <si>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</si>
  <si>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</si>
  <si>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</si>
  <si>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</si>
  <si>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</si>
  <si>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</si>
  <si>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</si>
  <si>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</si>
  <si>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</si>
  <si>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</si>
  <si>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</si>
  <si>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</si>
  <si>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</si>
  <si>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</si>
  <si>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</si>
  <si>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</si>
  <si>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</si>
  <si>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</si>
  <si>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</si>
  <si>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</si>
  <si>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</si>
  <si>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</si>
  <si>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</si>
  <si>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</si>
  <si>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</si>
  <si>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</si>
  <si>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</si>
  <si>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</si>
  <si>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</si>
  <si>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</si>
  <si>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</si>
  <si>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</si>
  <si>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</si>
  <si>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</si>
  <si>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</si>
  <si>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</si>
  <si>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</si>
  <si>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</si>
  <si>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</si>
  <si>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</si>
  <si>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</si>
  <si>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</si>
  <si>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</si>
  <si>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</si>
  <si>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</si>
  <si>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</si>
  <si>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</si>
  <si>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</si>
  <si>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</si>
  <si>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</si>
  <si>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</si>
  <si>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</si>
  <si>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</si>
  <si>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</si>
  <si>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</si>
  <si>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</si>
  <si>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</si>
  <si>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</si>
  <si>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</si>
  <si>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</si>
  <si>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</si>
  <si>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</si>
  <si>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</si>
  <si>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</si>
  <si>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</si>
  <si>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</si>
  <si>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</si>
  <si>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</si>
  <si>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</si>
  <si>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</si>
  <si>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</si>
  <si>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</si>
  <si>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</si>
  <si>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</si>
  <si>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</si>
  <si>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</si>
  <si>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</si>
  <si>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</si>
  <si>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</si>
  <si>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</si>
  <si>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</si>
  <si>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</si>
  <si>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</si>
  <si>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</si>
  <si>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</si>
  <si>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</si>
  <si>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</si>
  <si>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</si>
  <si>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</si>
  <si>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</si>
  <si>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</si>
  <si>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</si>
  <si>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</si>
  <si>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</si>
  <si>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</si>
  <si>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</si>
  <si>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</si>
  <si>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</si>
  <si>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</si>
  <si>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</si>
  <si>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</si>
  <si>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</si>
  <si>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</si>
  <si>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</si>
  <si>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</si>
  <si>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</si>
  <si>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</si>
  <si>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</si>
  <si>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</si>
  <si>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</si>
  <si>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</si>
  <si>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</si>
  <si>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</si>
  <si>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</si>
  <si>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</si>
  <si>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</si>
  <si>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</si>
  <si>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</si>
  <si>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</si>
  <si>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</si>
  <si>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</si>
  <si>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</si>
  <si>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</si>
  <si>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</si>
  <si>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</si>
  <si>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</si>
  <si>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</si>
  <si>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</si>
  <si>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</si>
  <si>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</si>
  <si>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</si>
  <si>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</si>
  <si>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</si>
  <si>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</si>
  <si>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</si>
  <si>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</si>
  <si>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</si>
  <si>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</si>
  <si>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</si>
  <si>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</si>
  <si>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</si>
  <si>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</si>
  <si>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</si>
  <si>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</si>
  <si>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</si>
  <si>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</si>
  <si>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</si>
  <si>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</si>
  <si>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</si>
  <si>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</si>
  <si>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</si>
  <si>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</si>
  <si>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</si>
  <si>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</si>
  <si>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</si>
  <si>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</si>
  <si>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</si>
  <si>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</si>
  <si>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</si>
  <si>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</si>
  <si>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</si>
  <si>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</si>
  <si>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</si>
  <si>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</si>
  <si>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</si>
  <si>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</si>
  <si>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</si>
  <si>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</si>
  <si>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</si>
  <si>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</si>
  <si>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</si>
  <si>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</si>
  <si>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</si>
  <si>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</si>
  <si>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</si>
  <si>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</si>
  <si>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</si>
  <si>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</si>
  <si>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</si>
  <si>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</si>
  <si>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</si>
  <si>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</si>
  <si>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</si>
  <si>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</si>
  <si>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</si>
  <si>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</si>
  <si>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</si>
  <si>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</si>
  <si>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</si>
  <si>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</si>
  <si>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</si>
  <si>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</si>
  <si>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</si>
  <si>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</si>
  <si>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</si>
  <si>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</si>
  <si>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</si>
  <si>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</si>
  <si>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</si>
  <si>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</si>
  <si>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</si>
  <si>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</si>
  <si>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</si>
  <si>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</si>
  <si>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</si>
  <si>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</si>
  <si>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</si>
  <si>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</si>
  <si>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</si>
  <si>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</si>
  <si>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</si>
  <si>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</si>
  <si>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</si>
  <si>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</si>
  <si>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</si>
  <si>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</si>
  <si>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</si>
  <si>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</si>
  <si>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</si>
  <si>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</si>
  <si>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</si>
  <si>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</si>
  <si>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</si>
  <si>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</si>
  <si>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</si>
  <si>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</si>
  <si>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</si>
  <si>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</si>
  <si>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</si>
  <si>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</si>
  <si>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</si>
  <si>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</si>
  <si>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</si>
  <si>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</si>
  <si>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</si>
  <si>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</si>
  <si>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</si>
  <si>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</si>
  <si>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</si>
  <si>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</si>
  <si>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</si>
  <si>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</si>
  <si>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</si>
  <si>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</si>
  <si>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</si>
  <si>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</si>
  <si>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</si>
  <si>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</si>
  <si>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</si>
  <si>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</si>
  <si>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</si>
  <si>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</si>
  <si>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</si>
  <si>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</si>
  <si>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</si>
  <si>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</si>
  <si>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</si>
  <si>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</si>
  <si>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</si>
  <si>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</si>
  <si>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</si>
  <si>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</si>
  <si>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</si>
  <si>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</si>
  <si>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</si>
  <si>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</si>
  <si>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</si>
  <si>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</si>
  <si>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</si>
  <si>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</si>
  <si>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</si>
  <si>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</si>
  <si>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</si>
  <si>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</si>
  <si>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</si>
  <si>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</si>
  <si>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</si>
  <si>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</si>
  <si>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</si>
  <si>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</si>
  <si>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</si>
  <si>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</si>
  <si>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</si>
  <si>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</si>
  <si>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</si>
  <si>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</si>
  <si>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</si>
  <si>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</si>
  <si>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</si>
  <si>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</si>
  <si>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</si>
  <si>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</si>
  <si>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</si>
  <si>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</si>
  <si>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</si>
  <si>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</si>
  <si>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</si>
  <si>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</si>
  <si>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</si>
  <si>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</si>
  <si>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</si>
  <si>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</si>
  <si>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</si>
  <si>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</si>
  <si>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</si>
  <si>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</si>
  <si>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</si>
  <si>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</si>
  <si>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</si>
  <si>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</si>
  <si>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</si>
  <si>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</si>
  <si>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</si>
  <si>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</si>
  <si>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</si>
  <si>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</si>
  <si>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</si>
  <si>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</si>
  <si>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</si>
  <si>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</si>
  <si>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</si>
  <si>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</si>
  <si>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</si>
  <si>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</si>
  <si>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</si>
  <si>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</si>
  <si>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</si>
  <si>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</si>
  <si>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</si>
  <si>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</si>
  <si>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</si>
  <si>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</si>
  <si>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</si>
  <si>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</si>
  <si>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</si>
  <si>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</si>
  <si>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</si>
  <si>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</si>
  <si>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</si>
  <si>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</si>
  <si>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</si>
  <si>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</si>
  <si>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</si>
  <si>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</si>
  <si>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</si>
  <si>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</si>
  <si>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</si>
  <si>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</si>
  <si>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</si>
  <si>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</si>
  <si>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</si>
  <si>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</si>
  <si>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</si>
  <si>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</si>
  <si>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</si>
  <si>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</si>
  <si>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</si>
  <si>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</si>
  <si>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</si>
  <si>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</si>
  <si>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</si>
  <si>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</si>
  <si>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</si>
  <si>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</si>
  <si>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</si>
  <si>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</si>
  <si>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</si>
  <si>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</si>
  <si>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</si>
  <si>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</si>
  <si>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</si>
  <si>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</si>
  <si>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</si>
  <si>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</si>
  <si>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</si>
  <si>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</si>
  <si>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</si>
  <si>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</si>
  <si>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</si>
  <si>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</si>
  <si>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</si>
  <si>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</si>
  <si>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</si>
  <si>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</si>
  <si>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</si>
  <si>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</si>
  <si>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</si>
  <si>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</si>
  <si>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</si>
  <si>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</si>
  <si>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</si>
  <si>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</si>
  <si>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</si>
  <si>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</si>
  <si>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</si>
  <si>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</si>
  <si>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</si>
  <si>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</si>
  <si>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</si>
  <si>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</si>
  <si>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</si>
  <si>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</si>
  <si>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</si>
  <si>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</si>
  <si>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</si>
  <si>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</si>
  <si>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</si>
  <si>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</si>
  <si>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</si>
  <si>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</si>
  <si>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</si>
  <si>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</si>
  <si>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</si>
  <si>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</si>
  <si>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</si>
  <si>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</si>
  <si>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</si>
  <si>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</si>
  <si>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</si>
  <si>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</si>
  <si>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</si>
  <si>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</si>
  <si>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</si>
  <si>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</si>
  <si>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</si>
  <si>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</si>
  <si>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</si>
  <si>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</si>
  <si>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</si>
  <si>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</si>
  <si>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</si>
  <si>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</si>
  <si>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</si>
  <si>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</si>
  <si>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</si>
  <si>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</si>
  <si>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</si>
  <si>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</si>
  <si>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</si>
  <si>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</si>
  <si>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</si>
  <si>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</si>
  <si>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</si>
  <si>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</si>
  <si>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</si>
  <si>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</si>
  <si>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</si>
  <si>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</si>
  <si>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</si>
  <si>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</si>
  <si>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</si>
  <si>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</si>
  <si>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</si>
  <si>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</si>
  <si>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</si>
  <si>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</si>
  <si>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</si>
  <si>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</si>
  <si>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</si>
  <si>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</si>
  <si>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</si>
  <si>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</si>
  <si>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</si>
  <si>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</si>
  <si>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</si>
  <si>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</si>
  <si>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</si>
  <si>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</si>
  <si>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</si>
  <si>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</si>
  <si>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</si>
  <si>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</si>
  <si>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</si>
  <si>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</si>
  <si>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</si>
  <si>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</si>
  <si>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</si>
  <si>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</si>
  <si>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</si>
  <si>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</si>
  <si>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</si>
  <si>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</si>
  <si>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</si>
  <si>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</si>
  <si>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</si>
  <si>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</si>
  <si>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</si>
  <si>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</si>
  <si>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</si>
  <si>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</si>
  <si>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</si>
  <si>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</si>
  <si>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</si>
  <si>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</si>
  <si>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</si>
  <si>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</si>
  <si>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</si>
  <si>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</si>
  <si>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</si>
  <si>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</si>
  <si>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</si>
  <si>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</si>
  <si>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</si>
  <si>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</si>
  <si>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</si>
  <si>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</si>
  <si>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</si>
  <si>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</si>
  <si>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</si>
  <si>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</si>
  <si>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</si>
  <si>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</si>
  <si>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</si>
  <si>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</si>
  <si>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</si>
  <si>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</si>
  <si>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</si>
  <si>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</si>
  <si>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</si>
  <si>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</si>
  <si>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</si>
  <si>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</si>
  <si>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</si>
  <si>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</si>
  <si>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</si>
  <si>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</si>
  <si>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</si>
  <si>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</si>
  <si>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</si>
  <si>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</si>
  <si>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</si>
  <si>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</si>
  <si>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</si>
  <si>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</si>
  <si>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</si>
  <si>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</si>
  <si>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</si>
  <si>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</si>
  <si>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</si>
  <si>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</si>
  <si>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</si>
  <si>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</si>
  <si>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</si>
  <si>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</si>
  <si>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</si>
  <si>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</si>
  <si>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</si>
  <si>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</si>
  <si>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</si>
  <si>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</si>
  <si>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</si>
  <si>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</si>
  <si>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</si>
  <si>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</si>
  <si>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</si>
  <si>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</si>
  <si>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</si>
  <si>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</si>
  <si>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</si>
  <si>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</si>
  <si>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</si>
  <si>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</si>
  <si>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</si>
  <si>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</si>
  <si>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</si>
  <si>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</si>
  <si>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</si>
  <si>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</si>
  <si>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</si>
  <si>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</si>
  <si>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</si>
  <si>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</si>
  <si>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</si>
  <si>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</si>
  <si>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</si>
  <si>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</si>
  <si>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</si>
  <si>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</si>
  <si>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</si>
  <si>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</si>
  <si>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</si>
  <si>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</si>
  <si>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</si>
  <si>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</si>
  <si>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</si>
  <si>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</si>
  <si>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</si>
  <si>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</si>
  <si>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</si>
  <si>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</si>
  <si>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</si>
  <si>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</si>
  <si>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</si>
  <si>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</si>
  <si>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</si>
  <si>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</si>
  <si>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</si>
  <si>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</si>
  <si>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</si>
  <si>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</si>
  <si>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</si>
  <si>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</si>
  <si>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</si>
  <si>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</si>
  <si>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</si>
  <si>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</si>
  <si>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</si>
  <si>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</si>
  <si>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</si>
  <si>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</si>
  <si>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</si>
  <si>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</si>
  <si>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</si>
  <si>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</si>
  <si>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</si>
  <si>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</si>
  <si>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</si>
  <si>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</si>
  <si>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</si>
  <si>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</si>
  <si>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</si>
  <si>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</si>
  <si>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</si>
  <si>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</si>
  <si>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</si>
  <si>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</si>
  <si>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</si>
  <si>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</si>
  <si>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</si>
  <si>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</si>
  <si>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</si>
  <si>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</si>
  <si>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</si>
  <si>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</si>
  <si>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</si>
  <si>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</si>
  <si>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</si>
  <si>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</si>
  <si>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</si>
  <si>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</si>
  <si>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</si>
  <si>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</si>
  <si>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</si>
  <si>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</si>
  <si>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</si>
  <si>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</si>
  <si>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</si>
  <si>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</si>
  <si>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</si>
  <si>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</si>
  <si>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</si>
  <si>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</si>
  <si>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</si>
  <si>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</si>
  <si>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</si>
  <si>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</si>
  <si>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</si>
  <si>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</si>
  <si>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</si>
  <si>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</si>
  <si>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</si>
  <si>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</si>
  <si>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</si>
  <si>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</si>
  <si>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</si>
  <si>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</si>
  <si>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</si>
  <si>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</si>
  <si>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</si>
  <si>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</si>
  <si>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</si>
  <si>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</si>
  <si>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</si>
  <si>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</si>
  <si>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</si>
  <si>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</si>
  <si>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</si>
  <si>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</si>
  <si>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</si>
  <si>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</si>
  <si>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</si>
  <si>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</si>
  <si>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</si>
  <si>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</si>
  <si>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</si>
  <si>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</si>
  <si>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</si>
  <si>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</si>
  <si>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</si>
  <si>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</si>
  <si>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</si>
  <si>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</si>
  <si>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</si>
  <si>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</si>
  <si>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</si>
  <si>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</si>
  <si>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</si>
  <si>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</si>
  <si>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</si>
  <si>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</si>
  <si>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</si>
  <si>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</si>
  <si>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</si>
  <si>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</si>
  <si>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</si>
  <si>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</si>
  <si>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</si>
  <si>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</si>
  <si>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</si>
  <si>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</si>
  <si>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</si>
  <si>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</si>
  <si>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</si>
  <si>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</si>
  <si>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</si>
  <si>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</si>
  <si>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</si>
  <si>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</si>
  <si>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</si>
  <si>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</si>
  <si>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</si>
  <si>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</si>
  <si>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</si>
  <si>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</si>
  <si>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</si>
  <si>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</si>
  <si>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</si>
  <si>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</si>
  <si>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</si>
  <si>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</si>
  <si>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</si>
  <si>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</si>
  <si>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</si>
  <si>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</si>
  <si>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</si>
  <si>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</si>
  <si>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</si>
  <si>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</si>
  <si>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</si>
  <si>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</si>
  <si>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</si>
  <si>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</si>
  <si>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</si>
  <si>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</si>
  <si>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</si>
  <si>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</si>
  <si>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</si>
  <si>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</si>
  <si>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</si>
  <si>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</si>
  <si>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</si>
  <si>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</si>
  <si>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</si>
  <si>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</si>
  <si>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</si>
  <si>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</si>
  <si>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</si>
  <si>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</si>
  <si>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</si>
  <si>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</si>
  <si>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</si>
  <si>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</si>
  <si>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</si>
  <si>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</si>
  <si>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</si>
  <si>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</si>
  <si>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</si>
  <si>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</si>
  <si>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</si>
  <si>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</si>
  <si>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</si>
  <si>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</si>
  <si>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</si>
  <si>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</si>
  <si>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</si>
  <si>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</si>
  <si>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</si>
  <si>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</si>
  <si>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</si>
  <si>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</si>
  <si>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</si>
  <si>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</si>
  <si>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</si>
  <si>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</si>
  <si>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</si>
  <si>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</si>
  <si>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</si>
  <si>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</si>
  <si>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</si>
  <si>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</si>
  <si>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</si>
  <si>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</si>
  <si>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</si>
  <si>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</si>
  <si>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</si>
  <si>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</si>
  <si>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</si>
  <si>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</si>
  <si>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</si>
  <si>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</si>
  <si>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</si>
  <si>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</si>
  <si>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</si>
  <si>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</si>
  <si>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</si>
  <si>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</si>
  <si>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</si>
  <si>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</si>
  <si>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</si>
  <si>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</si>
  <si>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</si>
  <si>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</si>
  <si>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</si>
  <si>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</si>
  <si>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</si>
  <si>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</si>
  <si>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</si>
  <si>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</si>
  <si>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</si>
  <si>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</si>
  <si>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</si>
  <si>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</si>
  <si>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</si>
  <si>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</si>
  <si>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</si>
  <si>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</si>
  <si>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</si>
  <si>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</si>
  <si>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</si>
  <si>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</si>
  <si>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</si>
  <si>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</si>
  <si>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</si>
  <si>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</si>
  <si>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</si>
  <si>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</si>
  <si>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</si>
  <si>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</si>
  <si>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</si>
  <si>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</si>
  <si>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</si>
  <si>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</si>
  <si>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</si>
  <si>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</si>
  <si>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</si>
  <si>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</si>
  <si>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</si>
  <si>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</si>
  <si>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</si>
  <si>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</si>
  <si>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</si>
  <si>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</si>
  <si>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</si>
  <si>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</si>
  <si>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</si>
  <si>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</si>
  <si>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</si>
  <si>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</si>
  <si>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</si>
  <si>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</si>
  <si>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</si>
  <si>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</si>
  <si>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</si>
  <si>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</si>
  <si>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</si>
  <si>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</si>
  <si>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</si>
  <si>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</si>
  <si>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</si>
  <si>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</si>
  <si>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</si>
  <si>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</si>
  <si>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</si>
  <si>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</si>
  <si>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</si>
  <si>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</si>
  <si>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</si>
  <si>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</si>
  <si>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</si>
  <si>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</si>
  <si>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</si>
  <si>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</si>
  <si>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</si>
  <si>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</si>
  <si>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</si>
  <si>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</si>
  <si>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</si>
  <si>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</si>
  <si>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</si>
  <si>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</si>
  <si>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</si>
  <si>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</si>
  <si>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</si>
  <si>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</si>
  <si>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</si>
  <si>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</si>
  <si>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</si>
  <si>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</si>
  <si>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</si>
  <si>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</si>
  <si>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</si>
  <si>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</si>
  <si>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</si>
  <si>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</si>
  <si>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</si>
  <si>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</si>
  <si>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</si>
  <si>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</si>
  <si>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</si>
  <si>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</si>
  <si>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</si>
  <si>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</si>
  <si>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</si>
  <si>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</si>
  <si>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</si>
  <si>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</si>
  <si>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</si>
  <si>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</si>
  <si>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</si>
  <si>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</si>
  <si>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</si>
  <si>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</si>
  <si>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</si>
  <si>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</si>
  <si>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</si>
  <si>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</si>
  <si>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</si>
  <si>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</si>
  <si>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</si>
  <si>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</si>
  <si>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</si>
  <si>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</si>
  <si>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</si>
  <si>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</si>
  <si>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</si>
  <si>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</si>
  <si>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</si>
  <si>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</si>
  <si>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</si>
  <si>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</si>
  <si>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</si>
  <si>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</si>
  <si>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</si>
  <si>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</si>
  <si>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</si>
  <si>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</si>
  <si>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</si>
  <si>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</si>
  <si>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</si>
  <si>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</si>
  <si>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</si>
  <si>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</si>
  <si>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</si>
  <si>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</si>
  <si>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</si>
  <si>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</si>
  <si>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</si>
  <si>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</si>
  <si>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</si>
  <si>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</si>
  <si>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</si>
  <si>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</si>
  <si>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</si>
  <si>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</si>
  <si>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</si>
  <si>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</si>
  <si>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</si>
  <si>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</si>
  <si>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</si>
  <si>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</si>
  <si>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</si>
  <si>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</si>
  <si>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</si>
  <si>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</si>
  <si>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</si>
  <si>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</si>
  <si>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</si>
  <si>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</si>
  <si>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</si>
  <si>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</si>
  <si>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</si>
  <si>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</si>
  <si>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</si>
  <si>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</si>
  <si>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</si>
  <si>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</si>
  <si>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</si>
  <si>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</si>
  <si>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</si>
  <si>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</si>
  <si>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</si>
  <si>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</si>
  <si>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</si>
  <si>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</si>
  <si>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</si>
  <si>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</si>
  <si>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</si>
  <si>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</si>
  <si>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</si>
  <si>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</si>
  <si>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</si>
  <si>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</si>
  <si>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</si>
  <si>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</si>
  <si>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</si>
  <si>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</si>
  <si>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</si>
  <si>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</si>
  <si>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</si>
  <si>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</si>
  <si>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</si>
  <si>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</si>
  <si>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</si>
  <si>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</si>
  <si>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</si>
  <si>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</si>
  <si>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</si>
  <si>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</si>
  <si>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</si>
  <si>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</si>
  <si>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</si>
  <si>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</si>
  <si>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</si>
  <si>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</si>
  <si>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</si>
  <si>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</si>
  <si>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</si>
  <si>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</si>
  <si>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</si>
  <si>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</si>
  <si>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</si>
  <si>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</si>
  <si>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</si>
  <si>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</si>
  <si>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</si>
  <si>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</si>
  <si>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</si>
  <si>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</si>
  <si>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</si>
  <si>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</si>
  <si>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</si>
  <si>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</si>
  <si>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</si>
  <si>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</si>
  <si>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</si>
  <si>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</si>
  <si>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</si>
  <si>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</si>
  <si>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</si>
  <si>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</si>
  <si>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</si>
  <si>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</si>
  <si>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</si>
  <si>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</si>
  <si>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</si>
  <si>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</si>
  <si>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</si>
  <si>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</si>
  <si>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</si>
  <si>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</si>
  <si>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</si>
  <si>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</si>
  <si>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</si>
  <si>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</si>
  <si>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</si>
  <si>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</si>
  <si>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</si>
  <si>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</si>
  <si>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</si>
  <si>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</si>
  <si>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</si>
  <si>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</si>
  <si>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</si>
  <si>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</si>
  <si>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</si>
  <si>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</si>
  <si>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</si>
  <si>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</si>
  <si>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</si>
  <si>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</si>
  <si>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</si>
  <si>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</si>
  <si>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</si>
  <si>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</si>
  <si>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</si>
  <si>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</si>
  <si>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</si>
  <si>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</si>
  <si>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</si>
  <si>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</si>
  <si>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</si>
  <si>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</si>
  <si>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</si>
  <si>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</si>
  <si>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</si>
  <si>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</si>
  <si>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</si>
  <si>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</si>
  <si>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</si>
  <si>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</si>
  <si>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</si>
  <si>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</si>
  <si>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</si>
  <si>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</si>
  <si>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</si>
  <si>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</si>
  <si>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</si>
  <si>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</si>
  <si>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</si>
  <si>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</si>
  <si>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</si>
  <si>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</si>
  <si>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</si>
  <si>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</si>
  <si>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</si>
  <si>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</si>
  <si>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</si>
  <si>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</si>
  <si>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</si>
  <si>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</si>
  <si>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</si>
  <si>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</si>
  <si>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</si>
  <si>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</si>
  <si>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</si>
  <si>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</si>
  <si>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</si>
  <si>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</si>
  <si>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</si>
  <si>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</si>
  <si>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</si>
  <si>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</si>
  <si>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</si>
  <si>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</si>
  <si>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</si>
  <si>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</si>
  <si>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</si>
  <si>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</si>
  <si>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</si>
  <si>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</si>
  <si>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</si>
  <si>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</si>
  <si>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</si>
  <si>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</si>
  <si>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</si>
  <si>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</si>
  <si>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</si>
  <si>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</si>
  <si>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</si>
  <si>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</si>
  <si>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</si>
  <si>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</si>
  <si>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</si>
  <si>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</si>
  <si>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</si>
  <si>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</si>
  <si>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</si>
  <si>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</si>
  <si>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</si>
  <si>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</si>
  <si>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</si>
  <si>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</si>
  <si>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</si>
  <si>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</si>
  <si>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</si>
  <si>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</si>
  <si>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</si>
  <si>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</si>
  <si>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</si>
  <si>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</si>
  <si>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</si>
  <si>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</si>
  <si>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</si>
  <si>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</si>
  <si>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</si>
  <si>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</si>
  <si>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</si>
  <si>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</si>
  <si>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</si>
  <si>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</si>
  <si>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</si>
  <si>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</si>
  <si>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</si>
  <si>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</si>
  <si>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</si>
  <si>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</si>
  <si>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</si>
  <si>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</si>
  <si>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</si>
  <si>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</si>
  <si>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</si>
  <si>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</si>
  <si>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</si>
  <si>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</si>
  <si>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</si>
  <si>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</si>
  <si>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</si>
  <si>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</si>
  <si>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</si>
  <si>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</si>
  <si>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</si>
  <si>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</si>
  <si>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</si>
  <si>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</si>
  <si>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</si>
  <si>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</si>
  <si>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</si>
  <si>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</si>
  <si>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</si>
  <si>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</si>
  <si>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</si>
  <si>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</si>
  <si>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</si>
  <si>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</si>
  <si>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</si>
  <si>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</si>
  <si>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</si>
  <si>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</si>
  <si>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</si>
  <si>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</si>
  <si>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</si>
  <si>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</si>
  <si>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</si>
  <si>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</si>
  <si>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</si>
  <si>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</si>
  <si>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</si>
  <si>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</si>
  <si>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</si>
  <si>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</si>
  <si>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</si>
  <si>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</si>
  <si>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</si>
  <si>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</si>
  <si>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</si>
  <si>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</si>
  <si>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</si>
  <si>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</si>
  <si>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</si>
  <si>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</si>
  <si>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</si>
  <si>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</si>
  <si>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</si>
  <si>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</si>
  <si>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</si>
  <si>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</si>
  <si>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</si>
  <si>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</si>
  <si>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</si>
  <si>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</si>
  <si>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</si>
  <si>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</si>
  <si>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</si>
  <si>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</si>
  <si>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</si>
  <si>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</si>
  <si>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</si>
  <si>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</si>
  <si>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</si>
  <si>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</si>
  <si>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</si>
  <si>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</si>
  <si>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</si>
  <si>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</si>
  <si>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</si>
  <si>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</si>
  <si>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</si>
  <si>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</si>
  <si>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</si>
  <si>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</si>
  <si>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</si>
  <si>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</si>
  <si>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</si>
  <si>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</si>
  <si>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</si>
  <si>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</si>
  <si>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</si>
  <si>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</si>
  <si>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</si>
  <si>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</si>
  <si>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</si>
  <si>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</si>
  <si>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</si>
  <si>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</si>
  <si>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</si>
  <si>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</si>
  <si>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</si>
  <si>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</si>
  <si>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</si>
  <si>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</si>
  <si>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</si>
  <si>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</si>
  <si>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</si>
  <si>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</si>
  <si>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</si>
  <si>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</si>
  <si>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</si>
  <si>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</si>
  <si>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</si>
  <si>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</si>
  <si>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</si>
  <si>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</si>
  <si>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</si>
  <si>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</si>
  <si>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</si>
  <si>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</si>
  <si>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</si>
  <si>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</si>
  <si>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</si>
  <si>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</si>
  <si>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</si>
  <si>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</si>
  <si>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</si>
  <si>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</si>
  <si>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</si>
  <si>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</si>
  <si>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</si>
  <si>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</si>
  <si>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</si>
  <si>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</si>
  <si>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</si>
  <si>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</si>
  <si>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</si>
  <si>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</si>
  <si>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</si>
  <si>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</si>
  <si>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</si>
  <si>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</si>
  <si>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</si>
  <si>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</si>
  <si>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</si>
  <si>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</si>
  <si>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</si>
  <si>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</si>
  <si>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</si>
  <si>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</si>
  <si>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</si>
  <si>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</si>
  <si>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</si>
  <si>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</si>
  <si>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</si>
  <si>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</si>
  <si>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</si>
  <si>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</si>
  <si>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</si>
  <si>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</si>
  <si>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</si>
  <si>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</si>
  <si>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</si>
  <si>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</si>
  <si>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</si>
  <si>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</si>
  <si>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</si>
  <si>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</si>
  <si>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</si>
  <si>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</si>
  <si>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</si>
  <si>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</si>
  <si>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</si>
  <si>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</si>
  <si>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</si>
  <si>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</si>
  <si>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</si>
  <si>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</si>
  <si>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</si>
  <si>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</si>
  <si>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</si>
  <si>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</si>
  <si>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</si>
  <si>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</si>
  <si>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</si>
  <si>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</si>
  <si>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</si>
  <si>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</si>
  <si>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</si>
  <si>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</si>
  <si>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</si>
  <si>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</si>
  <si>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</si>
  <si>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</si>
  <si>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</si>
  <si>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</si>
  <si>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</si>
  <si>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</si>
  <si>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</si>
  <si>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</si>
  <si>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</si>
  <si>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</si>
  <si>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</si>
  <si>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</si>
  <si>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</si>
  <si>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</si>
  <si>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</si>
  <si>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</si>
  <si>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</si>
  <si>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</si>
  <si>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</si>
  <si>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</si>
  <si>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</si>
  <si>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</si>
  <si>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</si>
  <si>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</si>
  <si>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</si>
  <si>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</si>
  <si>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</si>
  <si>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</si>
  <si>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</si>
  <si>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</si>
  <si>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</si>
  <si>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</si>
  <si>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</si>
  <si>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</si>
  <si>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</si>
  <si>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</si>
  <si>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</si>
  <si>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</si>
  <si>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</si>
  <si>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</si>
  <si>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</si>
  <si>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</si>
  <si>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</si>
  <si>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</si>
  <si>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</si>
  <si>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</si>
  <si>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</si>
  <si>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</si>
  <si>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</si>
  <si>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</si>
  <si>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</si>
  <si>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</si>
  <si>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</si>
  <si>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</si>
  <si>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</si>
  <si>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</si>
  <si>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</si>
  <si>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</si>
  <si>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</si>
  <si>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</si>
  <si>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</si>
  <si>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</si>
  <si>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</si>
  <si>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</si>
  <si>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</si>
  <si>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</si>
  <si>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</si>
  <si>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</si>
  <si>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</si>
  <si>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</si>
  <si>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</si>
  <si>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</si>
  <si>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</si>
  <si>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</si>
  <si>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</si>
  <si>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</si>
  <si>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</si>
  <si>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</si>
  <si>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</si>
  <si>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</si>
  <si>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</si>
  <si>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</si>
  <si>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</si>
  <si>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</si>
  <si>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</si>
  <si>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</si>
  <si>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</si>
  <si>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</si>
  <si>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</si>
  <si>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</si>
  <si>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</si>
  <si>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</si>
  <si>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</si>
  <si>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</si>
  <si>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</si>
  <si>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</si>
  <si>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</si>
  <si>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</si>
  <si>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</si>
  <si>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</si>
  <si>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</si>
  <si>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</si>
  <si>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</si>
  <si>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</si>
  <si>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</si>
  <si>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</si>
  <si>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</si>
  <si>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</si>
  <si>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</si>
  <si>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</si>
  <si>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</si>
  <si>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</si>
  <si>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</si>
  <si>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</si>
  <si>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</si>
  <si>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</si>
  <si>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</si>
  <si>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</si>
  <si>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</si>
  <si>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</si>
  <si>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</si>
  <si>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</si>
  <si>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</si>
  <si>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</si>
  <si>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</si>
  <si>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</si>
  <si>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</si>
  <si>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</si>
  <si>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</si>
  <si>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</si>
  <si>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</si>
  <si>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</si>
  <si>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</si>
  <si>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</si>
  <si>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</si>
  <si>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</si>
  <si>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</si>
  <si>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</si>
  <si>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</si>
  <si>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</si>
  <si>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</si>
  <si>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</si>
  <si>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</si>
  <si>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</si>
  <si>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</si>
  <si>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</si>
  <si>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</si>
  <si>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</si>
  <si>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</si>
  <si>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</si>
  <si>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</si>
  <si>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</si>
  <si>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</si>
  <si>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</si>
  <si>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</si>
  <si>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</si>
  <si>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</si>
  <si>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</si>
  <si>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</si>
  <si>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</si>
  <si>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</si>
  <si>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</si>
  <si>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</si>
  <si>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</si>
  <si>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</si>
  <si>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</si>
  <si>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</si>
  <si>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</si>
  <si>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</si>
  <si>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</si>
  <si>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</si>
  <si>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</si>
  <si>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</si>
  <si>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</si>
  <si>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</si>
  <si>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</si>
  <si>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</si>
  <si>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</si>
  <si>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</si>
  <si>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</si>
  <si>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</si>
  <si>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</si>
  <si>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</si>
  <si>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</si>
  <si>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</si>
  <si>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</si>
  <si>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</si>
  <si>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</si>
  <si>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</si>
  <si>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</si>
  <si>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</si>
  <si>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</si>
  <si>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</si>
  <si>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</si>
  <si>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</si>
  <si>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</si>
  <si>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</si>
  <si>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</si>
  <si>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</si>
  <si>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</si>
  <si>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</si>
  <si>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</si>
  <si>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</si>
  <si>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</si>
  <si>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</si>
  <si>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</si>
  <si>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</si>
  <si>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</si>
  <si>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</si>
  <si>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</si>
  <si>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</si>
  <si>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</si>
  <si>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</si>
  <si>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</si>
  <si>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</si>
  <si>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</si>
  <si>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</si>
  <si>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</si>
  <si>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</si>
  <si>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</si>
  <si>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</si>
  <si>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</si>
  <si>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</si>
  <si>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</si>
  <si>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</si>
  <si>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</si>
  <si>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</si>
  <si>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</si>
  <si>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</si>
  <si>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</si>
  <si>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</si>
  <si>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</si>
  <si>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</si>
  <si>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</si>
  <si>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</si>
  <si>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</si>
  <si>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</si>
  <si>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</si>
  <si>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</si>
  <si>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</si>
  <si>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</si>
  <si>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</si>
  <si>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</si>
  <si>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</si>
  <si>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</si>
  <si>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</si>
  <si>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</si>
  <si>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</si>
  <si>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</si>
  <si>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</si>
  <si>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</si>
  <si>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</si>
  <si>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</si>
  <si>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</si>
  <si>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</si>
  <si>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</si>
  <si>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</si>
  <si>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</si>
  <si>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</si>
  <si>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</si>
  <si>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</si>
  <si>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</si>
  <si>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</si>
  <si>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</si>
  <si>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</si>
  <si>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</si>
  <si>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</si>
  <si>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</si>
  <si>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</si>
  <si>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</si>
  <si>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</si>
  <si>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</si>
  <si>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</si>
  <si>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</si>
  <si>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</si>
  <si>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</si>
  <si>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</si>
  <si>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</si>
  <si>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</si>
  <si>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</si>
  <si>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</si>
  <si>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</si>
  <si>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</si>
  <si>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</si>
  <si>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</si>
  <si>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</si>
  <si>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</si>
  <si>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</si>
  <si>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</si>
  <si>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</si>
  <si>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</si>
  <si>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</si>
  <si>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</si>
  <si>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</si>
  <si>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</si>
  <si>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</si>
  <si>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</si>
  <si>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</si>
  <si>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</si>
  <si>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</si>
  <si>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</si>
  <si>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</si>
  <si>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</si>
  <si>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</si>
  <si>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</si>
  <si>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</si>
  <si>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</si>
  <si>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</si>
  <si>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</si>
  <si>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</si>
  <si>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</si>
  <si>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</si>
  <si>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</si>
  <si>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</si>
  <si>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</si>
  <si>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</si>
  <si>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</si>
  <si>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</si>
  <si>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</si>
  <si>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</si>
  <si>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</si>
  <si>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</si>
  <si>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</si>
  <si>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</si>
  <si>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</si>
  <si>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</si>
  <si>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</si>
  <si>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</si>
  <si>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</si>
  <si>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</si>
  <si>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</si>
  <si>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</si>
  <si>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</si>
  <si>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</si>
  <si>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</si>
  <si>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</si>
  <si>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</si>
  <si>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</si>
  <si>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</si>
  <si>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</si>
  <si>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</si>
  <si>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</si>
  <si>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</si>
  <si>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</si>
  <si>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</si>
  <si>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</si>
  <si>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</si>
  <si>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</si>
  <si>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</si>
  <si>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</si>
  <si>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</si>
  <si>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</si>
  <si>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</si>
  <si>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</si>
  <si>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</si>
  <si>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</si>
  <si>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</si>
  <si>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</si>
  <si>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</si>
  <si>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</si>
  <si>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</si>
  <si>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</si>
  <si>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</si>
  <si>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</si>
  <si>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</si>
  <si>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</si>
  <si>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</si>
  <si>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</si>
  <si>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</si>
  <si>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</si>
  <si>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</si>
  <si>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</si>
  <si>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</si>
  <si>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</si>
  <si>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</si>
  <si>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</si>
  <si>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</si>
  <si>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</si>
  <si>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</si>
  <si>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</si>
  <si>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</si>
  <si>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</si>
  <si>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</si>
  <si>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</si>
  <si>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</si>
  <si>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</si>
  <si>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</si>
  <si>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</si>
  <si>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</si>
  <si>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</si>
  <si>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</si>
  <si>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</si>
  <si>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</si>
  <si>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</si>
  <si>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</si>
  <si>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</si>
  <si>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</si>
  <si>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</si>
  <si>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</si>
  <si>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</si>
  <si>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</si>
  <si>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</si>
  <si>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</si>
  <si>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</si>
  <si>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</si>
  <si>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</si>
  <si>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</si>
  <si>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</si>
  <si>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</si>
  <si>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</si>
  <si>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</si>
  <si>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</si>
  <si>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</si>
  <si>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</si>
  <si>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</si>
  <si>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</si>
  <si>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</si>
  <si>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</si>
  <si>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</si>
  <si>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</si>
  <si>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</si>
  <si>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</si>
  <si>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</si>
  <si>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</si>
  <si>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</si>
  <si>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</si>
  <si>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</si>
  <si>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</si>
  <si>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</si>
  <si>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</si>
  <si>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</si>
  <si>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</si>
  <si>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</si>
  <si>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</si>
  <si>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</si>
  <si>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</si>
  <si>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</si>
  <si>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</si>
  <si>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</si>
  <si>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</si>
  <si>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</si>
  <si>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</si>
  <si>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</si>
  <si>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</si>
  <si>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</si>
  <si>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</si>
  <si>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</si>
  <si>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</si>
  <si>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</si>
  <si>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</si>
  <si>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</si>
  <si>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</si>
  <si>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</si>
  <si>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</si>
  <si>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</si>
  <si>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</si>
  <si>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</si>
  <si>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</si>
  <si>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</si>
  <si>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</si>
  <si>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</si>
  <si>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</si>
  <si>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</si>
  <si>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</si>
  <si>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</si>
  <si>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</si>
  <si>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</si>
  <si>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</si>
  <si>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</si>
  <si>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</si>
  <si>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</si>
  <si>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</si>
  <si>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</si>
  <si>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</si>
  <si>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</si>
  <si>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</si>
  <si>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</si>
  <si>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</si>
  <si>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</si>
  <si>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</si>
  <si>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</si>
  <si>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</si>
  <si>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</si>
  <si>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</si>
  <si>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</si>
  <si>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</si>
  <si>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</si>
  <si>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</si>
  <si>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</si>
  <si>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</si>
  <si>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</si>
  <si>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</si>
  <si>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</si>
  <si>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</si>
  <si>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</si>
  <si>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</si>
  <si>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</si>
  <si>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</si>
  <si>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</si>
  <si>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</si>
  <si>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</si>
  <si>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</si>
  <si>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</si>
  <si>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</si>
  <si>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</si>
  <si>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</si>
  <si>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</si>
  <si>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</si>
  <si>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</si>
  <si>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</si>
  <si>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</si>
  <si>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</si>
  <si>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</si>
  <si>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</si>
  <si>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</si>
  <si>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</si>
  <si>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</si>
  <si>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</si>
  <si>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</si>
  <si>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</si>
  <si>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</si>
  <si>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</si>
  <si>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</si>
  <si>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</si>
  <si>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</si>
  <si>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</si>
  <si>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</si>
  <si>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</si>
  <si>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</si>
  <si>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</si>
  <si>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</si>
  <si>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</si>
  <si>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</si>
  <si>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</si>
  <si>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</si>
  <si>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</si>
  <si>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</si>
  <si>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</si>
  <si>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</si>
  <si>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</si>
  <si>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</si>
  <si>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</si>
  <si>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</si>
  <si>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</si>
  <si>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</si>
  <si>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</si>
  <si>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</si>
  <si>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</si>
  <si>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</si>
  <si>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</si>
  <si>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</si>
  <si>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</si>
  <si>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</si>
  <si>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</si>
  <si>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</si>
  <si>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</si>
  <si>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</si>
  <si>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</si>
  <si>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</si>
  <si>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</si>
  <si>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</si>
  <si>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</si>
  <si>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</si>
  <si>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</si>
  <si>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</si>
  <si>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</si>
  <si>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</si>
  <si>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</si>
  <si>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</si>
  <si>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</si>
  <si>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</si>
  <si>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</si>
  <si>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</si>
  <si>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</si>
  <si>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</si>
  <si>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</si>
  <si>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</si>
  <si>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</si>
  <si>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</si>
  <si>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</si>
  <si>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</si>
  <si>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</si>
  <si>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</si>
  <si>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</si>
  <si>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</si>
  <si>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</si>
  <si>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</si>
  <si>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</si>
  <si>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</si>
  <si>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</si>
  <si>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</si>
  <si>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</si>
  <si>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</si>
  <si>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</si>
  <si>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</si>
  <si>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</si>
  <si>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</si>
  <si>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</si>
  <si>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</si>
  <si>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</si>
  <si>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</si>
  <si>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</si>
  <si>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</si>
  <si>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</si>
  <si>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</si>
  <si>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</si>
  <si>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</si>
  <si>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</si>
  <si>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</si>
  <si>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</si>
  <si>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</si>
  <si>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</si>
  <si>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</si>
  <si>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</si>
  <si>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</si>
  <si>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</si>
  <si>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</si>
  <si>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</si>
  <si>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</si>
  <si>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</si>
  <si>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</si>
  <si>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</si>
  <si>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</si>
  <si>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</si>
  <si>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</si>
  <si>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</si>
  <si>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</si>
  <si>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</si>
  <si>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</si>
  <si>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</si>
  <si>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</si>
  <si>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</si>
  <si>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</si>
  <si>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</si>
  <si>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</si>
  <si>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</si>
  <si>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</si>
  <si>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</si>
  <si>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</si>
  <si>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</si>
  <si>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</si>
  <si>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</si>
  <si>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</si>
  <si>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</si>
  <si>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</si>
  <si>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</si>
  <si>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</si>
  <si>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</si>
  <si>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</si>
  <si>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</si>
  <si>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</si>
  <si>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</si>
  <si>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</si>
  <si>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</si>
  <si>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</si>
  <si>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</si>
  <si>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</si>
  <si>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</si>
  <si>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</si>
  <si>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</si>
  <si>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</si>
  <si>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</si>
  <si>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</si>
  <si>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</si>
  <si>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</si>
  <si>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</si>
  <si>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</si>
  <si>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</si>
  <si>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</si>
  <si>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</si>
  <si>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</si>
  <si>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</si>
  <si>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</si>
  <si>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</si>
  <si>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</si>
  <si>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</si>
  <si>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</si>
  <si>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</si>
  <si>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</si>
  <si>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</si>
  <si>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</si>
  <si>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</si>
  <si>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</si>
  <si>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</si>
  <si>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</si>
  <si>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</si>
  <si>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</si>
  <si>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</si>
  <si>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</si>
  <si>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</si>
  <si>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</si>
  <si>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</si>
  <si>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</si>
  <si>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</si>
  <si>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</si>
  <si>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</si>
  <si>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</si>
  <si>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</si>
  <si>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</si>
  <si>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</si>
  <si>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</si>
  <si>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</si>
  <si>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</si>
  <si>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</si>
  <si>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</si>
  <si>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</si>
  <si>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</si>
  <si>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</si>
  <si>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</si>
  <si>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</si>
  <si>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</si>
  <si>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</si>
  <si>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</si>
  <si>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</si>
  <si>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</si>
  <si>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</si>
  <si>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</si>
  <si>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</si>
  <si>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</si>
  <si>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</si>
  <si>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</si>
  <si>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</si>
  <si>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</si>
  <si>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</si>
  <si>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</si>
  <si>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</si>
  <si>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</si>
  <si>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</si>
  <si>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</si>
  <si>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</si>
  <si>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</si>
  <si>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</si>
  <si>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</si>
  <si>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</si>
  <si>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</si>
  <si>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</si>
  <si>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</si>
  <si>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</si>
  <si>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</si>
  <si>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</si>
  <si>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</si>
  <si>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</si>
  <si>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</si>
  <si>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</si>
  <si>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</si>
  <si>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</si>
  <si>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</si>
  <si>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</si>
  <si>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</si>
  <si>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</si>
  <si>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</si>
  <si>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</si>
  <si>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</si>
  <si>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</si>
  <si>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</si>
  <si>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</si>
  <si>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</si>
  <si>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</si>
  <si>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</si>
  <si>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</si>
  <si>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</si>
  <si>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</si>
  <si>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</si>
  <si>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</si>
  <si>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</si>
  <si>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</si>
  <si>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</si>
  <si>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</si>
  <si>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</si>
  <si>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</si>
  <si>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</si>
  <si>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</si>
  <si>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</si>
  <si>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</si>
  <si>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</si>
  <si>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</si>
  <si>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</si>
  <si>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</si>
  <si>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</si>
  <si>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</si>
  <si>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</si>
  <si>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</si>
  <si>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</si>
  <si>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</si>
  <si>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</si>
  <si>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</si>
  <si>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</si>
  <si>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</si>
  <si>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</si>
  <si>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</si>
  <si>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</si>
  <si>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</si>
  <si>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</si>
  <si>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</si>
  <si>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</si>
  <si>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</si>
  <si>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</si>
  <si>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</si>
  <si>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</si>
  <si>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</si>
  <si>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</si>
  <si>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</si>
  <si>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</si>
  <si>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</si>
  <si>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</si>
  <si>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</si>
  <si>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</si>
  <si>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</si>
  <si>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</si>
  <si>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</si>
  <si>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</si>
  <si>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</si>
  <si>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</si>
  <si>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</si>
  <si>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</si>
  <si>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</si>
  <si>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</si>
  <si>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</si>
  <si>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</si>
  <si>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</si>
  <si>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</si>
  <si>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</si>
  <si>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</si>
  <si>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</si>
  <si>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</si>
  <si>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</si>
  <si>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</si>
  <si>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</si>
  <si>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</si>
  <si>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</si>
  <si>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</si>
  <si>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</si>
  <si>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</si>
  <si>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</si>
  <si>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</si>
  <si>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</si>
  <si>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</si>
  <si>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</si>
  <si>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</si>
  <si>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</si>
  <si>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</si>
  <si>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</si>
  <si>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</si>
  <si>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</si>
  <si>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</si>
  <si>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</si>
  <si>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</si>
  <si>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</si>
  <si>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</si>
  <si>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</si>
  <si>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</si>
  <si>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</si>
  <si>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</si>
  <si>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</si>
  <si>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</si>
  <si>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</si>
  <si>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</si>
  <si>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</si>
  <si>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</si>
  <si>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</si>
  <si>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</si>
  <si>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</si>
  <si>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</si>
  <si>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</si>
  <si>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</si>
  <si>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</si>
  <si>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</si>
  <si>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</si>
  <si>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</si>
  <si>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</si>
  <si>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</si>
  <si>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</si>
  <si>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</si>
  <si>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</si>
  <si>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</si>
  <si>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</si>
  <si>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</si>
  <si>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</si>
  <si>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</si>
  <si>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</si>
  <si>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</si>
  <si>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</si>
  <si>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</si>
  <si>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</si>
  <si>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</si>
  <si>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</si>
  <si>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</si>
  <si>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</si>
  <si>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</si>
  <si>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</si>
  <si>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</si>
  <si>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</si>
  <si>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</si>
  <si>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</si>
  <si>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</si>
  <si>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</si>
  <si>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</si>
  <si>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</si>
  <si>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</si>
  <si>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</si>
  <si>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</si>
  <si>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</si>
  <si>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</si>
  <si>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</si>
  <si>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</si>
  <si>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</si>
  <si>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</si>
  <si>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</si>
  <si>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</si>
  <si>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</si>
  <si>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</si>
  <si>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</si>
  <si>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</si>
  <si>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</si>
  <si>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</si>
  <si>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</si>
  <si>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</si>
  <si>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</si>
  <si>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</si>
  <si>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</si>
  <si>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</si>
  <si>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</si>
  <si>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</si>
  <si>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</si>
  <si>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</si>
  <si>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</si>
  <si>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</si>
  <si>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</si>
  <si>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</si>
  <si>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</si>
  <si>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</si>
  <si>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</si>
  <si>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</si>
  <si>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</si>
  <si>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</si>
  <si>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</si>
  <si>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</si>
  <si>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</si>
  <si>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</si>
  <si>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</si>
  <si>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</si>
  <si>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</si>
  <si>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</si>
  <si>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</si>
  <si>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</si>
  <si>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</si>
  <si>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</si>
  <si>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</si>
  <si>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</si>
  <si>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</si>
  <si>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</si>
  <si>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</si>
  <si>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</si>
  <si>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</si>
  <si>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</si>
  <si>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</si>
  <si>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</si>
  <si>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</si>
  <si>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</si>
  <si>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</si>
  <si>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</si>
  <si>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</si>
  <si>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</si>
  <si>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</si>
  <si>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</si>
  <si>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</si>
  <si>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</si>
  <si>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</si>
  <si>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</si>
  <si>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</si>
  <si>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</si>
  <si>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</si>
  <si>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</si>
  <si>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</si>
  <si>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</si>
  <si>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</si>
  <si>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</si>
  <si>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</si>
  <si>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</si>
  <si>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</si>
  <si>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</si>
  <si>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</si>
  <si>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</si>
  <si>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</si>
  <si>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</si>
  <si>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</si>
  <si>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</si>
  <si>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</si>
  <si>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</si>
  <si>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</si>
  <si>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</si>
  <si>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</si>
  <si>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</si>
  <si>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</si>
  <si>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</si>
  <si>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</si>
  <si>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</si>
  <si>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</si>
  <si>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</si>
  <si>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</si>
  <si>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</si>
  <si>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</si>
  <si>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</si>
  <si>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</si>
  <si>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</si>
  <si>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</si>
  <si>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</si>
  <si>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</si>
  <si>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</si>
  <si>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</si>
  <si>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</si>
  <si>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</si>
  <si>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</si>
  <si>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</si>
  <si>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</si>
  <si>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</si>
  <si>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</si>
  <si>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</si>
  <si>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</si>
  <si>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</si>
  <si>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</si>
  <si>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</si>
  <si>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</si>
  <si>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</si>
  <si>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</si>
  <si>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</si>
  <si>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</si>
  <si>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</si>
  <si>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</si>
  <si>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</si>
  <si>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</si>
  <si>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</si>
  <si>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</si>
  <si>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</si>
  <si>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</si>
  <si>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</si>
  <si>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</si>
  <si>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</si>
  <si>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</si>
  <si>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</si>
  <si>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</si>
  <si>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</si>
  <si>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</si>
  <si>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</si>
  <si>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</si>
  <si>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</si>
  <si>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</si>
  <si>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</si>
  <si>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</si>
  <si>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</si>
  <si>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</si>
  <si>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</si>
  <si>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</si>
  <si>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</si>
  <si>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</si>
  <si>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</si>
  <si>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</si>
  <si>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</si>
  <si>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</si>
  <si>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</si>
  <si>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</si>
  <si>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</si>
  <si>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</si>
  <si>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</si>
  <si>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</si>
  <si>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</si>
  <si>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</si>
  <si>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</si>
  <si>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</si>
  <si>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</si>
  <si>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</si>
  <si>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</si>
  <si>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</si>
  <si>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</si>
  <si>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</si>
  <si>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</si>
  <si>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</si>
  <si>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</si>
  <si>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</si>
  <si>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</si>
  <si>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</si>
  <si>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</si>
  <si>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</si>
  <si>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</si>
  <si>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</si>
  <si>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</si>
  <si>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</si>
  <si>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</si>
  <si>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</si>
  <si>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</si>
  <si>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</si>
  <si>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</si>
  <si>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</si>
  <si>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</si>
  <si>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</si>
  <si>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</si>
  <si>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</si>
  <si>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</si>
  <si>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</si>
  <si>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</si>
  <si>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</si>
  <si>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</si>
  <si>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</si>
  <si>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</si>
  <si>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</si>
  <si>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</si>
  <si>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</si>
  <si>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</si>
  <si>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</si>
  <si>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</si>
  <si>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</si>
  <si>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</si>
  <si>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</si>
  <si>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</si>
  <si>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</si>
  <si>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</si>
  <si>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</si>
  <si>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</si>
  <si>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</si>
  <si>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</si>
  <si>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</si>
  <si>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</si>
  <si>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</si>
  <si>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</si>
  <si>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</si>
  <si>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</si>
  <si>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</si>
  <si>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</si>
  <si>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</si>
  <si>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</si>
  <si>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</si>
  <si>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</si>
  <si>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</si>
  <si>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</si>
  <si>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</si>
  <si>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</si>
  <si>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</si>
  <si>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</si>
  <si>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</si>
  <si>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</si>
  <si>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</si>
  <si>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</si>
  <si>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</si>
  <si>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</si>
  <si>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</si>
  <si>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</si>
  <si>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</si>
  <si>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</si>
  <si>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</si>
  <si>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</si>
  <si>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</si>
  <si>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</si>
  <si>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</si>
  <si>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</si>
  <si>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</si>
  <si>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</si>
  <si>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</si>
  <si>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</si>
  <si>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</si>
  <si>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</si>
  <si>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</si>
  <si>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</si>
  <si>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</si>
  <si>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</si>
  <si>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</si>
  <si>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</si>
  <si>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</si>
  <si>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</si>
  <si>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</si>
  <si>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</si>
  <si>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</si>
  <si>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</si>
  <si>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</si>
  <si>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</si>
  <si>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</si>
  <si>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</si>
  <si>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</si>
  <si>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</si>
  <si>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</si>
  <si>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</si>
  <si>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</si>
  <si>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</si>
  <si>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</si>
  <si>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</si>
  <si>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</si>
  <si>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</si>
  <si>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</si>
  <si>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</si>
  <si>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</si>
  <si>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</si>
  <si>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</si>
  <si>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</si>
  <si>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</si>
  <si>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</si>
  <si>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</si>
  <si>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</si>
  <si>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</si>
  <si>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</si>
  <si>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</si>
  <si>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</si>
  <si>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</si>
  <si>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</si>
  <si>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</si>
  <si>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</si>
  <si>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</si>
  <si>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</si>
  <si>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</si>
  <si>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</si>
  <si>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</si>
  <si>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</si>
  <si>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</si>
  <si>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</si>
  <si>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</si>
  <si>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</si>
  <si>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</si>
  <si>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</si>
  <si>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</si>
  <si>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</si>
  <si>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</si>
  <si>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</si>
  <si>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</si>
  <si>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</si>
  <si>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</si>
  <si>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</si>
  <si>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</si>
  <si>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</si>
  <si>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</si>
  <si>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</si>
  <si>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</si>
  <si>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</si>
  <si>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</si>
  <si>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</si>
  <si>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</si>
  <si>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</si>
  <si>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</si>
  <si>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</si>
  <si>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</si>
  <si>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</si>
  <si>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</si>
  <si>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</si>
  <si>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</si>
  <si>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</si>
  <si>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</si>
  <si>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</si>
  <si>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</si>
  <si>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</si>
  <si>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</si>
  <si>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</si>
  <si>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</si>
  <si>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</si>
  <si>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</si>
  <si>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</si>
  <si>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</si>
  <si>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</si>
  <si>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</si>
  <si>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</si>
  <si>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</si>
  <si>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</si>
  <si>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</si>
  <si>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</si>
  <si>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</si>
  <si>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</si>
  <si>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</si>
  <si>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</si>
  <si>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</si>
  <si>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</si>
  <si>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</si>
  <si>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</si>
  <si>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</si>
  <si>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</si>
  <si>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</si>
  <si>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</si>
  <si>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</si>
  <si>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</si>
  <si>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</si>
  <si>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</si>
  <si>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</si>
  <si>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</si>
  <si>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</si>
  <si>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</si>
  <si>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</si>
  <si>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</si>
  <si>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</si>
  <si>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</si>
  <si>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</si>
  <si>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</si>
  <si>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</si>
  <si>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</si>
  <si>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</si>
  <si>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</si>
  <si>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</si>
  <si>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</si>
  <si>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</si>
  <si>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</si>
  <si>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</si>
  <si>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</si>
  <si>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</si>
  <si>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</si>
  <si>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</si>
  <si>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</si>
  <si>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</si>
  <si>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</si>
  <si>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</si>
  <si>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</si>
  <si>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</si>
  <si>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</si>
  <si>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</si>
  <si>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</si>
  <si>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</si>
  <si>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</si>
  <si>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</si>
  <si>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</si>
  <si>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</si>
  <si>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</si>
  <si>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</si>
  <si>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</si>
  <si>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</si>
  <si>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</si>
  <si>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</si>
  <si>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</si>
  <si>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</si>
  <si>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</si>
  <si>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</si>
  <si>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</si>
  <si>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</si>
  <si>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</si>
  <si>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</si>
  <si>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</si>
  <si>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</si>
  <si>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</si>
  <si>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</si>
  <si>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</si>
  <si>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</si>
  <si>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</si>
  <si>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</si>
  <si>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</si>
  <si>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</si>
  <si>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</si>
  <si>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</si>
  <si>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</si>
  <si>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</si>
  <si>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</si>
  <si>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</si>
  <si>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</si>
  <si>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</si>
  <si>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</si>
  <si>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</si>
  <si>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</si>
  <si>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</si>
  <si>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</si>
  <si>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</si>
  <si>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</si>
  <si>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</si>
  <si>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</si>
  <si>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</si>
  <si>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</si>
  <si>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</si>
  <si>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</si>
  <si>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</si>
  <si>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</si>
  <si>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</si>
  <si>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</si>
  <si>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</si>
  <si>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</si>
  <si>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</si>
  <si>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</si>
  <si>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</si>
  <si>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</si>
  <si>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</si>
  <si>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</si>
  <si>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</si>
  <si>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</si>
  <si>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</si>
  <si>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</si>
  <si>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</si>
  <si>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</si>
  <si>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</si>
  <si>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</si>
  <si>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</si>
  <si>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</si>
  <si>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</si>
  <si>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</si>
  <si>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</si>
  <si>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</si>
  <si>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</si>
  <si>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</si>
  <si>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</si>
  <si>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</si>
  <si>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</si>
  <si>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</si>
  <si>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</si>
  <si>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</si>
  <si>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</si>
  <si>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</si>
  <si>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</si>
  <si>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</si>
  <si>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</si>
  <si>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</si>
  <si>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</si>
  <si>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</si>
  <si>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</si>
  <si>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</si>
  <si>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</si>
  <si>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</si>
  <si>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</si>
  <si>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</si>
  <si>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</si>
  <si>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</si>
  <si>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</si>
  <si>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</si>
  <si>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</si>
  <si>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</si>
  <si>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</si>
  <si>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</si>
  <si>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</si>
  <si>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</si>
  <si>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</si>
  <si>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</si>
  <si>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</si>
  <si>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</si>
  <si>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</si>
  <si>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</si>
  <si>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</si>
  <si>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</si>
  <si>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</si>
  <si>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</si>
  <si>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</si>
  <si>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</si>
  <si>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</si>
  <si>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</si>
  <si>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</si>
  <si>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</si>
  <si>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</si>
  <si>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</si>
  <si>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</si>
  <si>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</si>
  <si>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</si>
  <si>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</si>
  <si>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</si>
  <si>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</si>
  <si>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</si>
  <si>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</si>
  <si>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</si>
  <si>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</si>
  <si>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</si>
  <si>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</si>
  <si>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</si>
  <si>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</si>
  <si>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</si>
  <si>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</si>
  <si>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</si>
  <si>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</si>
  <si>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</si>
  <si>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</si>
  <si>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</si>
  <si>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</si>
  <si>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</si>
  <si>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</si>
  <si>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</si>
  <si>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</si>
  <si>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</si>
  <si>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</si>
  <si>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</si>
  <si>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</si>
  <si>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</si>
  <si>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</si>
  <si>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</si>
  <si>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</si>
  <si>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</si>
  <si>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</si>
  <si>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</si>
  <si>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</si>
  <si>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</si>
  <si>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</si>
  <si>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</si>
  <si>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</si>
  <si>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</si>
  <si>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</si>
  <si>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</si>
  <si>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</si>
  <si>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</si>
  <si>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</si>
  <si>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</si>
  <si>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</si>
  <si>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</si>
  <si>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</si>
  <si>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</si>
  <si>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</si>
  <si>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</si>
  <si>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</si>
  <si>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</si>
  <si>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</si>
  <si>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</si>
  <si>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</si>
  <si>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</si>
  <si>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</si>
  <si>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</si>
  <si>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</si>
  <si>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</si>
  <si>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</si>
  <si>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</si>
  <si>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</si>
  <si>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</si>
  <si>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</si>
  <si>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</si>
  <si>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</si>
  <si>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</si>
  <si>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</si>
  <si>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</si>
  <si>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</si>
  <si>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</si>
  <si>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</si>
  <si>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</si>
  <si>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</si>
  <si>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</si>
  <si>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</si>
  <si>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</si>
  <si>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</si>
  <si>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</si>
  <si>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</si>
  <si>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</si>
  <si>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</si>
  <si>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</si>
  <si>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</si>
  <si>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</si>
  <si>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</si>
  <si>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</si>
  <si>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</si>
  <si>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</si>
  <si>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</si>
  <si>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</si>
  <si>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</si>
  <si>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</si>
  <si>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</si>
  <si>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</si>
  <si>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</si>
  <si>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</si>
  <si>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</si>
  <si>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</si>
  <si>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</si>
  <si>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</si>
  <si>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</si>
  <si>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</si>
  <si>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</si>
  <si>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</si>
  <si>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</si>
  <si>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</si>
  <si>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</si>
  <si>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</si>
  <si>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</si>
  <si>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</si>
  <si>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</si>
  <si>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</si>
  <si>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</si>
  <si>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</si>
  <si>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</si>
  <si>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</si>
  <si>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</si>
  <si>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</si>
  <si>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</si>
  <si>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</si>
  <si>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</si>
  <si>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</si>
  <si>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</si>
  <si>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</si>
  <si>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</si>
  <si>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</si>
  <si>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</si>
  <si>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</si>
  <si>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</si>
  <si>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</si>
  <si>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</si>
  <si>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</si>
  <si>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</si>
  <si>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</si>
  <si>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</si>
  <si>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</si>
  <si>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</si>
  <si>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</si>
  <si>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</si>
  <si>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</si>
  <si>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</si>
  <si>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</si>
  <si>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</si>
  <si>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</si>
  <si>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</si>
  <si>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</si>
  <si>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</si>
  <si>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</si>
  <si>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</si>
  <si>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</si>
  <si>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</si>
  <si>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</si>
  <si>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</si>
  <si>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</si>
  <si>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</si>
  <si>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</si>
  <si>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</si>
  <si>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</si>
  <si>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</si>
  <si>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</si>
  <si>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</si>
  <si>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</si>
  <si>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</si>
  <si>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</si>
  <si>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</si>
  <si>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</si>
  <si>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</si>
  <si>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</si>
  <si>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</si>
  <si>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</si>
  <si>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</si>
  <si>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</si>
  <si>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</si>
  <si>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</si>
  <si>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</si>
  <si>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</si>
  <si>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</si>
  <si>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</si>
  <si>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</si>
  <si>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</si>
  <si>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</si>
  <si>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</si>
  <si>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</si>
  <si>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</si>
  <si>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</si>
  <si>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</si>
  <si>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</si>
  <si>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</si>
  <si>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</si>
  <si>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</si>
  <si>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</si>
  <si>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</si>
  <si>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</si>
  <si>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</si>
  <si>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</si>
  <si>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</si>
  <si>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</si>
  <si>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</si>
  <si>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</si>
  <si>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</si>
  <si>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</si>
  <si>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</si>
  <si>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</si>
  <si>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</si>
  <si>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</si>
  <si>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</si>
  <si>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</si>
  <si>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</si>
  <si>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</si>
  <si>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</si>
  <si>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</si>
  <si>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</si>
  <si>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</si>
  <si>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</si>
  <si>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</si>
  <si>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</si>
  <si>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</si>
  <si>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</si>
  <si>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</si>
  <si>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</si>
  <si>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</si>
  <si>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</si>
  <si>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</si>
  <si>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</si>
  <si>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</si>
  <si>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</si>
  <si>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</si>
  <si>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</si>
  <si>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</si>
  <si>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</si>
  <si>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</si>
  <si>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</si>
  <si>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</si>
  <si>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</si>
  <si>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</si>
  <si>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</si>
  <si>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</si>
  <si>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</si>
  <si>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</si>
  <si>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</si>
  <si>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</si>
  <si>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</si>
  <si>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</si>
  <si>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</si>
  <si>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</si>
  <si>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</si>
  <si>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</si>
  <si>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</si>
  <si>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</si>
  <si>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</si>
  <si>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</si>
  <si>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</si>
  <si>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</si>
  <si>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</si>
  <si>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</si>
  <si>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</si>
  <si>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</si>
  <si>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</si>
  <si>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</si>
  <si>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</si>
  <si>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</si>
  <si>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</si>
  <si>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</si>
  <si>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</si>
  <si>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</si>
  <si>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</si>
  <si>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</si>
  <si>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</si>
  <si>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</si>
  <si>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</si>
  <si>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</si>
  <si>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</si>
  <si>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</si>
  <si>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</si>
  <si>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</si>
  <si>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</si>
  <si>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</si>
  <si>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</si>
  <si>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</si>
  <si>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</si>
  <si>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</si>
  <si>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</si>
  <si>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</si>
  <si>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</si>
  <si>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</si>
  <si>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</si>
  <si>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</si>
  <si>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</si>
  <si>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</si>
  <si>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</si>
  <si>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</si>
  <si>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</si>
  <si>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</si>
  <si>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</si>
  <si>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</si>
  <si>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</si>
  <si>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</si>
  <si>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</si>
  <si>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</si>
  <si>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</si>
  <si>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</si>
  <si>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</si>
  <si>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</si>
  <si>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</si>
  <si>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</si>
  <si>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</si>
  <si>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</si>
  <si>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</si>
  <si>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</si>
  <si>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</si>
  <si>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</si>
  <si>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</si>
  <si>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</si>
  <si>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</si>
  <si>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</si>
  <si>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</si>
  <si>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</si>
  <si>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</si>
  <si>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</si>
  <si>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</si>
  <si>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</si>
  <si>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</si>
  <si>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</si>
  <si>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</si>
  <si>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</si>
  <si>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</si>
  <si>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</si>
  <si>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</si>
  <si>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</si>
  <si>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</si>
  <si>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</si>
  <si>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</si>
  <si>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</si>
  <si>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</si>
  <si>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</si>
  <si>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</si>
  <si>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</si>
  <si>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</si>
  <si>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</si>
  <si>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</si>
  <si>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</si>
  <si>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</si>
  <si>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</si>
  <si>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</si>
  <si>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</si>
  <si>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</si>
  <si>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</si>
  <si>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</si>
  <si>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</si>
  <si>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</si>
  <si>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</si>
  <si>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</si>
  <si>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</si>
  <si>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</si>
  <si>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</si>
  <si>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</si>
  <si>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</si>
  <si>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</si>
  <si>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</si>
  <si>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</si>
  <si>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</si>
  <si>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</si>
  <si>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</si>
  <si>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</si>
  <si>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</si>
  <si>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</si>
  <si>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</si>
  <si>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</si>
  <si>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</si>
  <si>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</si>
  <si>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</si>
  <si>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</si>
  <si>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</si>
  <si>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</si>
  <si>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</si>
  <si>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</si>
  <si>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</si>
  <si>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</si>
  <si>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</si>
  <si>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</si>
  <si>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</si>
  <si>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</si>
  <si>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</si>
  <si>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</si>
  <si>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</si>
  <si>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</si>
  <si>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</si>
  <si>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</si>
  <si>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</si>
  <si>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</si>
  <si>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</si>
  <si>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</si>
  <si>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</si>
  <si>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</si>
  <si>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</si>
  <si>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</si>
  <si>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</si>
  <si>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</si>
  <si>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</si>
  <si>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</si>
  <si>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</si>
  <si>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</si>
  <si>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</si>
  <si>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</si>
  <si>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</si>
  <si>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</si>
  <si>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</si>
  <si>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</si>
  <si>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</si>
  <si>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</si>
  <si>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</si>
  <si>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</si>
  <si>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</si>
  <si>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</si>
  <si>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</si>
  <si>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</si>
  <si>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</si>
  <si>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</si>
  <si>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</si>
  <si>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</si>
  <si>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</si>
  <si>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</si>
  <si>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</si>
  <si>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</si>
  <si>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</si>
  <si>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</si>
  <si>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</si>
  <si>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</si>
  <si>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</si>
  <si>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</si>
  <si>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</si>
  <si>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</si>
  <si>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</si>
  <si>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</si>
  <si>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</si>
  <si>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</si>
  <si>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</si>
  <si>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</si>
  <si>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</si>
  <si>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</si>
  <si>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</si>
  <si>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</si>
  <si>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</si>
  <si>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</si>
  <si>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</si>
  <si>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</si>
  <si>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</si>
  <si>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</si>
  <si>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</si>
  <si>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</si>
  <si>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</si>
  <si>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</si>
  <si>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</si>
  <si>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</si>
  <si>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</si>
  <si>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</si>
  <si>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</si>
  <si>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</si>
  <si>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</si>
  <si>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</si>
  <si>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</si>
  <si>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</si>
  <si>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</si>
  <si>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</si>
  <si>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</si>
  <si>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</si>
  <si>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</si>
  <si>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</si>
  <si>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</si>
  <si>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</si>
  <si>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</si>
  <si>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</si>
  <si>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</si>
  <si>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</si>
  <si>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</si>
  <si>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</si>
  <si>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</si>
  <si>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</si>
  <si>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</si>
  <si>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</si>
  <si>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</si>
  <si>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</si>
  <si>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</si>
  <si>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</si>
  <si>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</si>
  <si>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</si>
  <si>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</si>
  <si>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</si>
  <si>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</si>
  <si>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</si>
  <si>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</si>
  <si>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</si>
  <si>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</si>
  <si>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</si>
  <si>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</si>
  <si>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</si>
  <si>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</si>
  <si>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</si>
  <si>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</si>
  <si>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</si>
  <si>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</si>
  <si>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</si>
  <si>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</si>
  <si>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</si>
  <si>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</si>
  <si>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</si>
  <si>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</si>
  <si>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</si>
  <si>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</si>
  <si>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</si>
  <si>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</si>
  <si>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</si>
  <si>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</si>
  <si>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</si>
  <si>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</si>
  <si>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</si>
  <si>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</si>
  <si>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</si>
  <si>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</si>
  <si>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</si>
  <si>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</si>
  <si>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</si>
  <si>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</si>
  <si>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</si>
  <si>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</si>
  <si>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</si>
  <si>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</si>
  <si>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</si>
  <si>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</si>
  <si>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</si>
  <si>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</si>
  <si>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</si>
  <si>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</si>
  <si>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</si>
  <si>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</si>
  <si>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</si>
  <si>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</si>
  <si>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</si>
  <si>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</si>
  <si>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</si>
  <si>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</si>
  <si>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</si>
  <si>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</si>
  <si>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</si>
  <si>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</si>
  <si>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</si>
  <si>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</si>
  <si>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</si>
  <si>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</si>
  <si>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</si>
  <si>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</si>
  <si>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</si>
  <si>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</si>
  <si>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</si>
  <si>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</si>
  <si>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</si>
  <si>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</si>
  <si>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</si>
  <si>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</si>
  <si>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</si>
  <si>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</si>
  <si>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</si>
  <si>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</si>
  <si>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</si>
  <si>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</si>
  <si>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</si>
  <si>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</si>
  <si>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</si>
  <si>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</si>
  <si>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</si>
  <si>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</si>
  <si>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</si>
  <si>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</si>
  <si>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</si>
  <si>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</si>
  <si>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</si>
  <si>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</si>
  <si>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</si>
  <si>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</si>
  <si>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</si>
  <si>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</si>
  <si>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</si>
  <si>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</si>
  <si>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</si>
  <si>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</si>
  <si>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</si>
  <si>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</si>
  <si>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</si>
  <si>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</si>
  <si>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</si>
  <si>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</si>
  <si>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</si>
  <si>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</si>
  <si>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</si>
  <si>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</si>
  <si>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</si>
  <si>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</si>
  <si>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</si>
  <si>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</si>
  <si>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</si>
  <si>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</si>
  <si>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</si>
  <si>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</si>
  <si>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</si>
  <si>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</si>
  <si>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</si>
  <si>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</si>
  <si>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</si>
  <si>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</si>
  <si>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</si>
  <si>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</si>
  <si>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</si>
  <si>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</si>
  <si>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</si>
  <si>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</si>
  <si>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</si>
  <si>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</si>
  <si>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</si>
  <si>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</si>
  <si>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</si>
  <si>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</si>
  <si>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</si>
  <si>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</si>
  <si>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</si>
  <si>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</si>
  <si>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</si>
  <si>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</si>
  <si>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</si>
  <si>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</si>
  <si>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</si>
  <si>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</si>
  <si>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</si>
  <si>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</si>
  <si>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</si>
  <si>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</si>
  <si>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</si>
  <si>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</si>
  <si>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</si>
  <si>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</si>
  <si>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</si>
  <si>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</si>
  <si>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</si>
  <si>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</si>
  <si>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</si>
  <si>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</si>
  <si>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</si>
  <si>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</si>
  <si>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</si>
  <si>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</si>
  <si>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</si>
  <si>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</si>
  <si>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</si>
  <si>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</si>
  <si>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</si>
  <si>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</si>
  <si>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</si>
  <si>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</si>
  <si>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</si>
  <si>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</si>
  <si>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</si>
  <si>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</si>
  <si>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</si>
  <si>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</si>
  <si>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</si>
  <si>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</si>
  <si>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</si>
  <si>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</si>
  <si>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</si>
  <si>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</si>
  <si>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</si>
  <si>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</si>
  <si>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</si>
  <si>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</si>
  <si>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</si>
  <si>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</si>
  <si>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</si>
  <si>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</si>
  <si>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</si>
  <si>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</si>
  <si>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</si>
  <si>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</si>
  <si>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</si>
  <si>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</si>
  <si>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</si>
  <si>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</si>
  <si>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</si>
  <si>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</si>
  <si>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</si>
  <si>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</si>
  <si>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</si>
  <si>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</si>
  <si>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</si>
  <si>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</si>
  <si>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</si>
  <si>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</si>
  <si>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</si>
  <si>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</si>
  <si>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</si>
  <si>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</si>
  <si>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</si>
  <si>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</si>
  <si>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</si>
  <si>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</si>
  <si>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</si>
  <si>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</si>
  <si>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</si>
  <si>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</si>
  <si>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</si>
  <si>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</si>
  <si>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</si>
  <si>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</si>
  <si>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</si>
  <si>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</si>
  <si>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</si>
  <si>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</si>
  <si>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</si>
  <si>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</si>
  <si>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</si>
  <si>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</si>
  <si>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</si>
  <si>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</si>
  <si>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</si>
  <si>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</si>
  <si>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</si>
  <si>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</si>
  <si>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</si>
  <si>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</si>
  <si>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</si>
  <si>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</si>
  <si>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</si>
  <si>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</si>
  <si>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</si>
  <si>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</si>
  <si>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</si>
  <si>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</si>
  <si>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</si>
  <si>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</si>
  <si>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</si>
  <si>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</si>
  <si>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</si>
  <si>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</si>
  <si>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</si>
  <si>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</si>
  <si>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</si>
  <si>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</si>
  <si>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</si>
  <si>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</si>
  <si>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</si>
  <si>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</si>
  <si>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</si>
  <si>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</si>
  <si>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</si>
  <si>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</si>
  <si>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</si>
  <si>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</si>
  <si>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</si>
  <si>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</si>
  <si>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</si>
  <si>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</si>
  <si>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</si>
  <si>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</si>
  <si>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</si>
  <si>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</si>
  <si>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</si>
  <si>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</si>
  <si>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</si>
  <si>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</si>
  <si>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</si>
  <si>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</si>
  <si>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</si>
  <si>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</si>
  <si>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</si>
  <si>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</si>
  <si>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</si>
  <si>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</si>
  <si>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</si>
  <si>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</si>
  <si>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</si>
  <si>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</si>
  <si>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</si>
  <si>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</si>
  <si>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</si>
  <si>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</si>
  <si>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</si>
  <si>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</si>
  <si>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</si>
  <si>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</si>
  <si>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</si>
  <si>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</si>
  <si>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</si>
  <si>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</si>
  <si>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</si>
  <si>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</si>
  <si>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</si>
  <si>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</si>
  <si>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</si>
  <si>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</si>
  <si>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</si>
  <si>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</si>
  <si>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</si>
  <si>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</si>
  <si>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</si>
  <si>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</si>
  <si>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</si>
  <si>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</si>
  <si>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</si>
  <si>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</si>
  <si>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</si>
  <si>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</si>
  <si>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</si>
  <si>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</si>
  <si>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</si>
  <si>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</si>
  <si>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</si>
  <si>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</si>
  <si>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</si>
  <si>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</si>
  <si>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</si>
  <si>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</si>
  <si>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</si>
  <si>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</si>
  <si>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</si>
  <si>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</si>
  <si>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</si>
  <si>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</si>
  <si>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</si>
  <si>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</si>
  <si>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</si>
  <si>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</si>
  <si>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</si>
  <si>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</si>
  <si>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</si>
  <si>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</si>
  <si>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</si>
  <si>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</si>
  <si>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</si>
  <si>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</si>
  <si>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</si>
  <si>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</si>
  <si>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</si>
  <si>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</si>
  <si>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</si>
  <si>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</si>
  <si>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</si>
  <si>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</si>
  <si>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</si>
  <si>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</si>
  <si>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</si>
  <si>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</si>
  <si>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</si>
  <si>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</si>
  <si>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</si>
  <si>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</si>
  <si>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</si>
  <si>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</si>
  <si>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</si>
  <si>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</si>
  <si>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</si>
  <si>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</si>
  <si>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</si>
  <si>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</si>
  <si>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</si>
  <si>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</si>
  <si>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</si>
  <si>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</si>
  <si>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</si>
  <si>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</si>
  <si>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</si>
  <si>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</si>
  <si>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</si>
  <si>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</si>
  <si>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</si>
  <si>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</si>
  <si>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</si>
  <si>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</si>
  <si>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</si>
  <si>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</si>
  <si>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</si>
  <si>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</si>
  <si>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</si>
  <si>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</si>
  <si>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</si>
  <si>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</si>
  <si>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</si>
  <si>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</si>
  <si>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</si>
  <si>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</si>
  <si>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</si>
  <si>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</si>
  <si>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</si>
  <si>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</si>
  <si>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</si>
  <si>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</si>
  <si>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</si>
  <si>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</si>
  <si>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</si>
  <si>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</si>
  <si>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</si>
  <si>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</si>
  <si>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</si>
  <si>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</si>
  <si>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</si>
  <si>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</si>
  <si>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</si>
  <si>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</si>
  <si>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</si>
  <si>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</si>
  <si>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</si>
  <si>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</si>
  <si>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</si>
  <si>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</si>
  <si>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</si>
  <si>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</si>
  <si>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</si>
  <si>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</si>
  <si>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</si>
  <si>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</si>
  <si>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</si>
  <si>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</si>
  <si>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</si>
  <si>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</si>
  <si>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</si>
  <si>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</si>
  <si>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</si>
  <si>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</si>
  <si>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</si>
  <si>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</si>
  <si>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</si>
  <si>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</si>
  <si>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</si>
  <si>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</si>
  <si>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</si>
  <si>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</si>
  <si>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</si>
  <si>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</si>
  <si>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</si>
  <si>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</si>
  <si>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</si>
  <si>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</si>
  <si>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</si>
  <si>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</si>
  <si>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</si>
  <si>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</si>
  <si>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</si>
  <si>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</si>
  <si>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</si>
  <si>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</si>
  <si>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</si>
  <si>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</si>
  <si>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</si>
  <si>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</si>
  <si>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</si>
  <si>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</si>
  <si>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</si>
  <si>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</si>
  <si>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</si>
  <si>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</si>
  <si>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</si>
  <si>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</si>
  <si>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</si>
  <si>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</si>
  <si>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</si>
  <si>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</si>
  <si>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</si>
  <si>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</si>
  <si>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</si>
  <si>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</si>
  <si>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</si>
  <si>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</si>
  <si>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</si>
  <si>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</si>
  <si>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</si>
  <si>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</si>
  <si>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</si>
  <si>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</si>
  <si>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</si>
  <si>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</si>
  <si>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</si>
  <si>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</si>
  <si>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</si>
  <si>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</si>
  <si>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</si>
  <si>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</si>
  <si>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</si>
  <si>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</si>
  <si>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</si>
  <si>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</si>
  <si>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</si>
  <si>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</si>
  <si>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</si>
  <si>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</si>
  <si>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</si>
  <si>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</si>
  <si>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</si>
  <si>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</si>
  <si>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</si>
  <si>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</si>
  <si>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</si>
  <si>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</si>
  <si>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</si>
  <si>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</si>
  <si>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</si>
  <si>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</si>
  <si>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</si>
  <si>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</si>
  <si>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</si>
  <si>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</si>
  <si>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</si>
  <si>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</si>
  <si>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</si>
  <si>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</si>
  <si>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</si>
  <si>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</si>
  <si>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</si>
  <si>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</si>
  <si>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</si>
  <si>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</si>
  <si>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</si>
  <si>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</si>
  <si>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</si>
  <si>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</si>
  <si>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</si>
  <si>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</si>
  <si>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</si>
  <si>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</si>
  <si>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</si>
  <si>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</si>
  <si>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</si>
  <si>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</si>
  <si>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</si>
  <si>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</si>
  <si>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</si>
  <si>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</si>
  <si>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</si>
  <si>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</si>
  <si>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</si>
  <si>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</si>
  <si>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</si>
  <si>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</si>
  <si>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</si>
  <si>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</si>
  <si>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</si>
  <si>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</si>
  <si>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</si>
  <si>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</si>
  <si>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</si>
  <si>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</si>
  <si>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</si>
  <si>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</si>
  <si>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</si>
  <si>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</si>
  <si>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</si>
  <si>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</si>
  <si>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</si>
  <si>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</si>
  <si>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</si>
  <si>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</si>
  <si>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</si>
  <si>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</si>
  <si>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</si>
  <si>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</si>
  <si>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</si>
  <si>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</si>
  <si>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</si>
  <si>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</si>
  <si>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</si>
  <si>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</si>
  <si>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</si>
  <si>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</si>
  <si>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</si>
  <si>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</si>
  <si>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</si>
  <si>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</si>
  <si>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</si>
  <si>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</si>
  <si>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</si>
  <si>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</si>
  <si>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</si>
  <si>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</si>
  <si>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</si>
  <si>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</si>
  <si>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</si>
  <si>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</si>
  <si>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</si>
  <si>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</si>
  <si>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</si>
  <si>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</si>
  <si>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</si>
  <si>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</si>
  <si>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</si>
  <si>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</si>
  <si>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</si>
  <si>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</si>
  <si>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</si>
  <si>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</si>
  <si>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</si>
  <si>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</si>
  <si>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</si>
  <si>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</si>
  <si>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</si>
  <si>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</si>
  <si>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</si>
  <si>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</si>
  <si>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</si>
  <si>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</si>
  <si>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</si>
  <si>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</si>
  <si>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</si>
  <si>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</si>
  <si>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</si>
  <si>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</si>
  <si>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</si>
  <si>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</si>
  <si>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</si>
  <si>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</si>
  <si>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</si>
  <si>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</si>
  <si>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</si>
  <si>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</si>
  <si>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</si>
  <si>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</si>
  <si>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</si>
  <si>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</si>
  <si>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</si>
  <si>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</si>
  <si>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</si>
  <si>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</si>
  <si>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</si>
  <si>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</si>
  <si>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</si>
  <si>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</si>
  <si>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</si>
  <si>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</si>
  <si>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</si>
  <si>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</si>
  <si>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</si>
  <si>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</si>
  <si>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</si>
  <si>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</si>
  <si>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</si>
  <si>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</si>
  <si>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</si>
  <si>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</si>
  <si>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</si>
  <si>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</si>
  <si>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</si>
  <si>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</si>
  <si>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</si>
  <si>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</si>
  <si>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</si>
  <si>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</si>
  <si>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</si>
  <si>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</si>
  <si>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</si>
  <si>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</si>
  <si>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</si>
  <si>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</si>
  <si>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</si>
  <si>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</si>
  <si>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</si>
  <si>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</si>
  <si>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</si>
  <si>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</si>
  <si>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</si>
  <si>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</si>
  <si>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</si>
  <si>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</si>
  <si>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</si>
  <si>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</si>
  <si>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</si>
  <si>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</si>
  <si>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</si>
  <si>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</si>
  <si>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</si>
  <si>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</si>
  <si>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</si>
  <si>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</si>
  <si>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</si>
  <si>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</si>
  <si>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</si>
  <si>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</si>
  <si>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</si>
  <si>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</si>
  <si>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</si>
  <si>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</si>
  <si>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</si>
  <si>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</si>
  <si>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</si>
  <si>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</si>
  <si>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</si>
  <si>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</si>
  <si>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</si>
  <si>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</si>
  <si>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</si>
  <si>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</si>
  <si>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</si>
  <si>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</si>
  <si>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</si>
  <si>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</si>
  <si>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</si>
  <si>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</si>
  <si>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</si>
  <si>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</si>
  <si>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</si>
  <si>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</si>
  <si>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</si>
  <si>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</si>
  <si>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</si>
  <si>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</si>
  <si>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</si>
  <si>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</si>
  <si>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</si>
  <si>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</si>
  <si>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</si>
  <si>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</si>
  <si>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</si>
  <si>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</si>
  <si>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</si>
  <si>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</si>
  <si>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</si>
  <si>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</si>
  <si>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</si>
  <si>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</si>
  <si>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</si>
  <si>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</si>
  <si>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</si>
  <si>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</si>
  <si>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</si>
  <si>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</si>
  <si>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</si>
  <si>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</si>
  <si>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</si>
  <si>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</si>
  <si>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</si>
  <si>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</si>
  <si>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</si>
  <si>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</si>
  <si>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</si>
  <si>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</si>
  <si>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</si>
  <si>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</si>
  <si>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</si>
  <si>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</si>
  <si>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</si>
  <si>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</si>
  <si>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</si>
  <si>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</si>
  <si>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</si>
  <si>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</si>
  <si>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</si>
  <si>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</si>
  <si>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</si>
  <si>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</si>
  <si>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</si>
  <si>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</si>
  <si>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</si>
  <si>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</si>
  <si>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</si>
  <si>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</si>
  <si>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</si>
  <si>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</si>
  <si>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</si>
  <si>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</si>
  <si>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</si>
  <si>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</si>
  <si>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</si>
  <si>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</si>
  <si>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</si>
  <si>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</si>
  <si>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</si>
  <si>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</si>
  <si>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</si>
  <si>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</si>
  <si>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</si>
  <si>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</si>
  <si>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</si>
  <si>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</si>
  <si>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</si>
  <si>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</si>
  <si>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</si>
  <si>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</si>
  <si>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</si>
  <si>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</si>
  <si>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</si>
  <si>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</si>
  <si>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</si>
  <si>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</si>
  <si>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</si>
  <si>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</si>
  <si>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</si>
  <si>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</si>
  <si>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</si>
  <si>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</si>
  <si>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</si>
  <si>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</si>
  <si>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</si>
  <si>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</si>
  <si>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</si>
  <si>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</si>
  <si>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</si>
  <si>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</si>
  <si>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</si>
  <si>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</si>
  <si>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</si>
  <si>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</si>
  <si>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</si>
  <si>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</si>
  <si>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</si>
  <si>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</si>
  <si>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</si>
  <si>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</si>
  <si>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</si>
  <si>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</si>
  <si>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</si>
  <si>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</si>
  <si>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</si>
  <si>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</si>
  <si>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</si>
  <si>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</si>
  <si>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</si>
  <si>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</si>
  <si>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</si>
  <si>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</si>
  <si>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</si>
  <si>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</si>
  <si>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</si>
  <si>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</si>
  <si>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</si>
  <si>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</si>
  <si>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</si>
  <si>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</si>
  <si>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</si>
  <si>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</si>
  <si>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</si>
  <si>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</si>
  <si>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</si>
  <si>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</si>
  <si>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</si>
  <si>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</si>
  <si>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</si>
  <si>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</si>
  <si>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</si>
  <si>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</si>
  <si>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</si>
  <si>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</si>
  <si>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</si>
  <si>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</si>
  <si>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</si>
  <si>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</si>
  <si>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</si>
  <si>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</si>
  <si>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</si>
  <si>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</si>
  <si>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</si>
  <si>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</si>
  <si>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</si>
  <si>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</si>
  <si>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</si>
  <si>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</si>
  <si>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</si>
  <si>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</si>
  <si>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</si>
  <si>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</si>
  <si>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</si>
  <si>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</si>
  <si>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</si>
  <si>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</si>
  <si>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</si>
  <si>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</si>
  <si>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</si>
  <si>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</si>
  <si>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</si>
  <si>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</si>
  <si>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</si>
  <si>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</si>
  <si>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</si>
  <si>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</si>
  <si>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</si>
  <si>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</si>
  <si>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</si>
  <si>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</si>
  <si>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</si>
  <si>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</si>
  <si>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</si>
  <si>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</si>
  <si>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</si>
  <si>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</si>
  <si>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</si>
  <si>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</si>
  <si>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</si>
  <si>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</si>
  <si>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</si>
  <si>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</si>
  <si>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</si>
  <si>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</si>
  <si>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</si>
  <si>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</si>
  <si>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</si>
  <si>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</si>
  <si>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</si>
  <si>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</si>
  <si>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</si>
  <si>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</si>
  <si>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</si>
  <si>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</si>
  <si>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</si>
  <si>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</si>
  <si>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</si>
  <si>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</si>
  <si>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</si>
  <si>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</si>
  <si>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</si>
  <si>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</si>
  <si>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</si>
  <si>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</si>
  <si>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</si>
  <si>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</si>
  <si>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</si>
  <si>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</si>
  <si>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</si>
  <si>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</si>
  <si>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</si>
  <si>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</si>
  <si>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</si>
  <si>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</si>
  <si>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</si>
  <si>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</si>
  <si>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</si>
  <si>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</si>
  <si>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</si>
  <si>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</si>
  <si>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</si>
  <si>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</si>
  <si>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</si>
  <si>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</si>
  <si>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</si>
  <si>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</si>
  <si>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</si>
  <si>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</si>
  <si>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</si>
  <si>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</si>
  <si>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</si>
  <si>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</si>
  <si>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</si>
  <si>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</si>
  <si>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</si>
  <si>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</si>
  <si>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</si>
  <si>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</si>
  <si>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</si>
  <si>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</si>
  <si>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</si>
  <si>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</si>
  <si>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</si>
  <si>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</si>
  <si>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</si>
  <si>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</si>
  <si>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</si>
  <si>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</si>
  <si>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</si>
  <si>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</si>
  <si>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</si>
  <si>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</si>
  <si>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</si>
  <si>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</si>
  <si>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</si>
  <si>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</si>
  <si>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</si>
  <si>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</si>
  <si>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</si>
  <si>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</si>
  <si>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</si>
  <si>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</si>
  <si>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</si>
  <si>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</si>
  <si>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</si>
  <si>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</si>
  <si>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</si>
  <si>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</si>
  <si>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</si>
  <si>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</si>
  <si>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</si>
  <si>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</si>
  <si>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</si>
  <si>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</si>
  <si>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</si>
  <si>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</si>
  <si>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</si>
  <si>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</si>
  <si>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</si>
  <si>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</si>
  <si>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</si>
  <si>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</si>
  <si>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</si>
  <si>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</si>
  <si>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</si>
  <si>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</si>
  <si>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</si>
  <si>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</si>
  <si>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</si>
  <si>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</si>
  <si>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</si>
  <si>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</si>
  <si>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</si>
  <si>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</si>
  <si>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</si>
  <si>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</si>
  <si>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</si>
  <si>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</si>
  <si>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</si>
  <si>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</si>
  <si>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</si>
  <si>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</si>
  <si>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</si>
  <si>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</si>
  <si>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</si>
  <si>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</si>
  <si>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</si>
  <si>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</si>
  <si>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</si>
  <si>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</si>
  <si>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</si>
  <si>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</si>
  <si>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</si>
  <si>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</si>
  <si>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</si>
  <si>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</si>
  <si>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</si>
  <si>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</si>
  <si>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</si>
  <si>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</si>
  <si>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</si>
  <si>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</si>
  <si>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</si>
  <si>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</si>
  <si>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</si>
  <si>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</si>
  <si>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</si>
  <si>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</si>
  <si>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</si>
  <si>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</si>
  <si>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</si>
  <si>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</si>
  <si>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</si>
  <si>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</si>
  <si>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</si>
  <si>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</si>
  <si>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</si>
  <si>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</si>
  <si>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</si>
  <si>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</si>
  <si>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</si>
  <si>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</si>
  <si>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</si>
  <si>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</si>
  <si>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</si>
  <si>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</si>
  <si>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</si>
  <si>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</si>
  <si>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</si>
  <si>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</si>
  <si>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</si>
  <si>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</si>
  <si>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</si>
  <si>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</si>
  <si>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</si>
  <si>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</si>
  <si>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</si>
  <si>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</si>
  <si>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</si>
  <si>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</si>
  <si>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</si>
  <si>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</si>
  <si>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</si>
  <si>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</si>
  <si>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</si>
  <si>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</si>
  <si>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</si>
  <si>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</si>
  <si>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</si>
  <si>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</si>
  <si>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</si>
  <si>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</si>
  <si>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</si>
  <si>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</si>
  <si>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</si>
  <si>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</si>
  <si>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</si>
  <si>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</si>
  <si>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</si>
  <si>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</si>
  <si>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</si>
  <si>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</si>
  <si>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</si>
  <si>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</si>
  <si>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</si>
  <si>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</si>
  <si>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</si>
  <si>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</si>
  <si>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</si>
  <si>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</si>
  <si>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</si>
  <si>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</si>
  <si>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</si>
  <si>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</si>
  <si>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</si>
  <si>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</si>
  <si>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</si>
  <si>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</si>
  <si>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</si>
  <si>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</si>
  <si>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</si>
  <si>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</si>
  <si>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</si>
  <si>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</si>
  <si>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</si>
  <si>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</si>
  <si>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</si>
  <si>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</si>
  <si>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</si>
  <si>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</si>
  <si>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</si>
  <si>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</si>
  <si>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</si>
  <si>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</si>
  <si>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</si>
  <si>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</si>
  <si>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</si>
  <si>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</si>
  <si>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</si>
  <si>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</si>
  <si>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</si>
  <si>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</si>
  <si>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</si>
  <si>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</si>
  <si>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</si>
  <si>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</si>
  <si>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</si>
  <si>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</si>
  <si>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</si>
  <si>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</si>
  <si>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</si>
  <si>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</si>
  <si>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</si>
  <si>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</si>
  <si>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</si>
  <si>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</si>
  <si>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</si>
  <si>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</si>
  <si>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</si>
  <si>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</si>
  <si>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</si>
  <si>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</si>
  <si>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</si>
  <si>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</si>
  <si>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</si>
  <si>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</si>
  <si>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</si>
  <si>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</si>
  <si>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</si>
  <si>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</si>
  <si>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</si>
  <si>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</si>
  <si>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</si>
  <si>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</si>
  <si>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</si>
  <si>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</si>
  <si>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</si>
  <si>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</si>
  <si>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</si>
  <si>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</si>
  <si>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</si>
  <si>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</si>
  <si>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</si>
  <si>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</si>
  <si>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</si>
  <si>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</si>
  <si>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</si>
  <si>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</si>
  <si>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</si>
  <si>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</si>
  <si>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</si>
  <si>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</si>
  <si>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</si>
  <si>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</si>
  <si>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</si>
  <si>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</si>
  <si>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</si>
  <si>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</si>
  <si>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</si>
  <si>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</si>
  <si>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</si>
  <si>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</si>
  <si>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</si>
  <si>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</si>
  <si>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</si>
  <si>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</si>
  <si>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</si>
  <si>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</si>
  <si>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</si>
  <si>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</si>
  <si>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</si>
  <si>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</si>
  <si>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</si>
  <si>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</si>
  <si>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</si>
  <si>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</si>
  <si>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</si>
  <si>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</si>
  <si>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</si>
  <si>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</si>
  <si>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</si>
  <si>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</si>
  <si>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</si>
  <si>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</si>
  <si>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</si>
  <si>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</si>
  <si>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</si>
  <si>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</si>
  <si>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</si>
  <si>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</si>
  <si>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</si>
  <si>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</si>
  <si>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</si>
  <si>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</si>
  <si>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</si>
  <si>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</si>
  <si>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</si>
  <si>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</si>
  <si>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</si>
  <si>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</si>
  <si>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</si>
  <si>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</si>
  <si>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</si>
  <si>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</si>
  <si>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</si>
  <si>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</si>
  <si>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</si>
  <si>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</si>
  <si>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</si>
  <si>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</si>
  <si>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</si>
  <si>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</si>
  <si>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</si>
  <si>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</si>
  <si>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</si>
  <si>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</si>
  <si>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</si>
  <si>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</si>
  <si>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</si>
  <si>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</si>
  <si>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</si>
  <si>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</si>
  <si>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</si>
  <si>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</si>
  <si>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</si>
  <si>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</si>
  <si>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</si>
  <si>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</si>
  <si>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</si>
  <si>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</si>
  <si>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</si>
  <si>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</si>
  <si>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</si>
  <si>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</si>
  <si>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</si>
  <si>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</si>
  <si>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</si>
  <si>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</si>
  <si>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</si>
  <si>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</si>
  <si>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</si>
  <si>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</si>
  <si>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</si>
  <si>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</si>
  <si>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</si>
  <si>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</si>
  <si>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</si>
  <si>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</si>
  <si>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</si>
  <si>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</si>
  <si>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</si>
  <si>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</si>
  <si>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</si>
  <si>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</si>
  <si>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</si>
  <si>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</si>
  <si>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</si>
  <si>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</si>
  <si>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</si>
  <si>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</si>
  <si>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</si>
  <si>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</si>
  <si>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</si>
  <si>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</si>
  <si>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</si>
  <si>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</si>
  <si>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</si>
  <si>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</si>
  <si>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</si>
  <si>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</si>
  <si>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</si>
  <si>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</si>
  <si>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</si>
  <si>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</si>
  <si>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</si>
  <si>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</si>
  <si>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</si>
  <si>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</si>
  <si>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</si>
  <si>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</si>
  <si>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</si>
  <si>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</si>
  <si>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</si>
  <si>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</si>
  <si>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</si>
  <si>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</si>
  <si>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</si>
  <si>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</si>
  <si>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</si>
  <si>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</si>
  <si>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</si>
  <si>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</si>
  <si>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</si>
  <si>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</si>
  <si>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</si>
  <si>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</si>
  <si>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</si>
  <si>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</si>
  <si>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</si>
  <si>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</si>
  <si>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</si>
  <si>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</si>
  <si>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</si>
  <si>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</si>
  <si>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</si>
  <si>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</si>
  <si>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</si>
  <si>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</si>
  <si>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</si>
  <si>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</si>
  <si>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</si>
  <si>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</si>
  <si>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</si>
  <si>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</si>
  <si>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</si>
  <si>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</si>
  <si>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</si>
  <si>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</si>
  <si>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</si>
  <si>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</si>
  <si>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</si>
  <si>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</si>
  <si>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</si>
  <si>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</si>
  <si>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</si>
  <si>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</si>
  <si>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</si>
  <si>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</si>
  <si>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</si>
  <si>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</si>
  <si>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</si>
  <si>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</si>
  <si>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</si>
  <si>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</si>
  <si>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</si>
  <si>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</si>
  <si>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</si>
  <si>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</si>
  <si>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</si>
  <si>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</si>
  <si>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</si>
  <si>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</si>
  <si>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</si>
  <si>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</si>
  <si>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</si>
  <si>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</si>
  <si>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</si>
  <si>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</si>
  <si>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</si>
  <si>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</si>
  <si>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</si>
  <si>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</si>
  <si>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</si>
  <si>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</si>
  <si>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</si>
  <si>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</si>
  <si>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</si>
  <si>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</si>
  <si>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</si>
  <si>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</si>
  <si>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</si>
  <si>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</si>
  <si>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</si>
  <si>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</si>
  <si>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</si>
  <si>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</si>
  <si>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</si>
  <si>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</si>
  <si>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</si>
  <si>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</si>
  <si>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</si>
  <si>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</si>
  <si>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</si>
  <si>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</si>
  <si>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</si>
  <si>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</si>
  <si>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</si>
  <si>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</si>
  <si>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</si>
  <si>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</si>
  <si>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</si>
  <si>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</si>
  <si>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</si>
  <si>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</si>
  <si>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</si>
  <si>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</si>
  <si>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</si>
  <si>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</si>
  <si>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</si>
  <si>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</si>
  <si>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</si>
  <si>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</si>
  <si>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</si>
  <si>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</si>
  <si>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</si>
  <si>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</si>
  <si>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</si>
  <si>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</si>
  <si>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</si>
  <si>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</si>
  <si>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</si>
  <si>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</si>
  <si>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</si>
  <si>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</si>
  <si>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</si>
  <si>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</si>
  <si>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</si>
  <si>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</si>
  <si>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</si>
  <si>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</si>
  <si>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</si>
  <si>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</si>
  <si>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</si>
  <si>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</si>
  <si>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</si>
  <si>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</si>
  <si>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</si>
  <si>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</si>
  <si>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</si>
  <si>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</si>
  <si>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</si>
  <si>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</si>
  <si>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</si>
  <si>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</si>
  <si>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</si>
  <si>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</si>
  <si>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</si>
  <si>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</si>
  <si>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</si>
  <si>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</si>
  <si>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</si>
  <si>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</si>
  <si>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</si>
  <si>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</si>
  <si>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</si>
  <si>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</si>
  <si>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</si>
  <si>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</si>
  <si>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</si>
  <si>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</si>
  <si>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</si>
  <si>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</si>
  <si>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</si>
  <si>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</si>
  <si>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</si>
  <si>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</si>
  <si>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</si>
  <si>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</si>
  <si>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</si>
  <si>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</si>
  <si>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</si>
  <si>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</si>
  <si>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</si>
  <si>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</si>
  <si>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</si>
  <si>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</si>
  <si>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</si>
  <si>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</si>
  <si>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</si>
  <si>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</si>
  <si>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</si>
  <si>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</si>
  <si>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</si>
  <si>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</si>
  <si>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</si>
  <si>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</si>
  <si>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</si>
  <si>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</si>
  <si>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</si>
  <si>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</si>
  <si>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</si>
  <si>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</si>
  <si>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</si>
  <si>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</si>
  <si>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</si>
  <si>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</si>
  <si>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</si>
  <si>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</si>
  <si>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</si>
  <si>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</si>
  <si>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</si>
  <si>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</si>
  <si>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</si>
  <si>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</si>
  <si>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</si>
  <si>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</si>
  <si>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</si>
  <si>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</si>
  <si>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</si>
  <si>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</si>
  <si>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</si>
  <si>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</si>
  <si>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</si>
  <si>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</si>
  <si>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</si>
  <si>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</si>
  <si>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</si>
  <si>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</si>
  <si>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</si>
  <si>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</si>
  <si>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</si>
  <si>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</si>
  <si>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</si>
  <si>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</si>
  <si>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</si>
  <si>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</si>
  <si>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</si>
  <si>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</si>
  <si>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</si>
  <si>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</si>
  <si>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</si>
  <si>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</si>
  <si>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</si>
  <si>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</si>
  <si>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</si>
  <si>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</si>
  <si>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</si>
  <si>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</si>
  <si>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</si>
  <si>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</si>
  <si>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</si>
  <si>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</si>
  <si>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</si>
  <si>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</si>
  <si>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</si>
  <si>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</si>
  <si>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</si>
  <si>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</si>
  <si>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</si>
  <si>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</si>
  <si>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</si>
  <si>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</si>
  <si>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</si>
  <si>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</si>
  <si>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</si>
  <si>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</si>
  <si>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</si>
  <si>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</si>
  <si>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</si>
  <si>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</si>
  <si>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</si>
  <si>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</si>
  <si>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</si>
  <si>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</si>
  <si>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</si>
  <si>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</si>
  <si>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</si>
  <si>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</si>
  <si>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</si>
  <si>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</si>
  <si>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</si>
  <si>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</si>
  <si>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</si>
  <si>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</si>
  <si>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</si>
  <si>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</si>
  <si>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</si>
  <si>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</si>
  <si>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</si>
  <si>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</si>
  <si>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</si>
  <si>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</si>
  <si>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</si>
  <si>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</si>
  <si>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</si>
  <si>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</si>
  <si>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</si>
  <si>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</si>
  <si>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</si>
  <si>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</si>
  <si>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</si>
  <si>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</si>
  <si>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</si>
  <si>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</si>
  <si>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</si>
  <si>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</si>
  <si>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</si>
  <si>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</si>
  <si>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</si>
  <si>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</si>
  <si>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</si>
  <si>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</si>
  <si>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</si>
  <si>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</si>
  <si>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</si>
  <si>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</si>
  <si>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</si>
  <si>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</si>
  <si>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</si>
  <si>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</si>
  <si>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</si>
  <si>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</si>
  <si>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</si>
  <si>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</si>
  <si>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</si>
  <si>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</si>
  <si>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</si>
  <si>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</si>
  <si>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</si>
  <si>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</si>
  <si>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</si>
  <si>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</si>
  <si>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</si>
  <si>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</si>
  <si>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</si>
  <si>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</si>
  <si>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</si>
  <si>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</si>
  <si>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</si>
  <si>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</si>
  <si>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</si>
  <si>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</si>
  <si>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</si>
  <si>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</si>
  <si>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</si>
  <si>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</si>
  <si>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</si>
  <si>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</si>
  <si>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</si>
  <si>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</si>
  <si>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</si>
  <si>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</si>
  <si>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</si>
  <si>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</si>
  <si>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</si>
  <si>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</si>
  <si>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</si>
  <si>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</si>
  <si>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</si>
  <si>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</si>
  <si>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</si>
  <si>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</si>
  <si>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</si>
  <si>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</si>
  <si>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</si>
  <si>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</si>
  <si>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</si>
  <si>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</si>
  <si>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</si>
  <si>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</si>
  <si>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</si>
  <si>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</si>
  <si>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</si>
  <si>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</si>
  <si>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</si>
  <si>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</si>
  <si>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</si>
  <si>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</si>
  <si>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</si>
  <si>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</si>
  <si>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</si>
  <si>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</si>
  <si>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</si>
  <si>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</si>
  <si>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</si>
  <si>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</si>
  <si>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</si>
  <si>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</si>
  <si>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</si>
  <si>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</si>
  <si>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</si>
  <si>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</si>
  <si>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</si>
  <si>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</si>
  <si>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</si>
  <si>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</si>
  <si>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</si>
  <si>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</si>
  <si>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</si>
  <si>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</si>
  <si>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</si>
  <si>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</si>
  <si>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</si>
  <si>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</si>
  <si>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</si>
  <si>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</si>
  <si>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</si>
  <si>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</si>
  <si>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</si>
  <si>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</si>
  <si>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</si>
  <si>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</si>
  <si>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</si>
  <si>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</si>
  <si>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</si>
  <si>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</si>
  <si>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</si>
  <si>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</si>
  <si>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</si>
  <si>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</si>
  <si>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</si>
  <si>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</si>
  <si>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</si>
  <si>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</si>
  <si>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</si>
  <si>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</si>
  <si>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</si>
  <si>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</si>
  <si>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</si>
  <si>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</si>
  <si>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</si>
  <si>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</si>
  <si>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</si>
  <si>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</si>
  <si>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</si>
  <si>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</si>
  <si>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</si>
  <si>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</si>
  <si>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</si>
  <si>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</si>
  <si>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</si>
  <si>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</si>
  <si>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</si>
  <si>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</si>
  <si>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</si>
  <si>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</si>
  <si>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</si>
  <si>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</si>
  <si>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</si>
  <si>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</si>
  <si>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</si>
  <si>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</si>
  <si>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</si>
  <si>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</si>
  <si>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</si>
  <si>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</si>
  <si>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</si>
  <si>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</si>
  <si>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</si>
  <si>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</si>
  <si>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</si>
  <si>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</si>
  <si>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</si>
  <si>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</si>
  <si>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</si>
  <si>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</si>
  <si>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</si>
  <si>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</si>
  <si>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</si>
  <si>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</si>
  <si>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</si>
  <si>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</si>
  <si>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</si>
  <si>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</si>
  <si>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</si>
  <si>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</si>
  <si>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</si>
  <si>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</si>
  <si>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</si>
  <si>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</si>
  <si>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</si>
  <si>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</si>
  <si>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</si>
  <si>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</si>
  <si>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</si>
  <si>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</si>
  <si>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</si>
  <si>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</si>
  <si>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</si>
  <si>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</si>
  <si>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</si>
  <si>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</si>
  <si>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</si>
  <si>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</si>
  <si>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</si>
  <si>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</si>
  <si>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</si>
  <si>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</si>
  <si>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</si>
  <si>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</si>
  <si>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</si>
  <si>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</si>
  <si>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</si>
  <si>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</si>
  <si>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</si>
  <si>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</si>
  <si>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</si>
  <si>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</si>
  <si>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</si>
  <si>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</si>
  <si>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</si>
  <si>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</si>
  <si>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</si>
  <si>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</si>
  <si>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</si>
  <si>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</si>
  <si>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</si>
  <si>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</si>
  <si>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</si>
  <si>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</si>
  <si>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</si>
  <si>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</si>
  <si>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</si>
  <si>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</si>
  <si>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</si>
  <si>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</si>
  <si>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</si>
  <si>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</si>
  <si>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</si>
  <si>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</si>
  <si>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</si>
  <si>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</si>
  <si>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</si>
  <si>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</si>
  <si>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</si>
  <si>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</si>
  <si>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</si>
  <si>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</si>
  <si>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</si>
  <si>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</si>
  <si>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</si>
  <si>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</si>
  <si>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</si>
  <si>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</si>
  <si>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</si>
  <si>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</si>
  <si>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</si>
  <si>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</si>
  <si>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</si>
  <si>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</si>
  <si>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</si>
  <si>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</si>
  <si>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</si>
  <si>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</si>
  <si>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</si>
  <si>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</si>
  <si>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</si>
  <si>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</si>
  <si>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</si>
  <si>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</si>
  <si>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</si>
  <si>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</si>
  <si>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</si>
  <si>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</si>
  <si>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</si>
  <si>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</si>
  <si>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</si>
  <si>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</si>
  <si>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</si>
  <si>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</si>
  <si>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</si>
  <si>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</si>
  <si>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</si>
  <si>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</si>
  <si>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</si>
  <si>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</si>
  <si>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</si>
  <si>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</si>
  <si>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</si>
  <si>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</si>
  <si>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</si>
  <si>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</si>
  <si>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</si>
  <si>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</si>
  <si>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</si>
  <si>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</si>
  <si>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</si>
  <si>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</si>
  <si>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</si>
  <si>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</si>
  <si>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</si>
  <si>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</si>
  <si>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</si>
  <si>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</si>
  <si>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</si>
  <si>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</si>
  <si>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</si>
  <si>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</si>
  <si>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</si>
  <si>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</si>
  <si>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</si>
  <si>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</si>
  <si>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</si>
  <si>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</si>
  <si>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</si>
  <si>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</si>
  <si>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</si>
  <si>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</si>
  <si>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</si>
  <si>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</si>
  <si>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</si>
  <si>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</si>
  <si>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</si>
  <si>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</si>
  <si>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</si>
  <si>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</si>
  <si>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</si>
  <si>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</si>
  <si>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</si>
  <si>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</si>
  <si>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</si>
  <si>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</si>
  <si>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</si>
  <si>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</si>
  <si>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</si>
  <si>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</si>
  <si>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</si>
  <si>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</si>
  <si>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</si>
  <si>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</si>
  <si>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</si>
  <si>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</si>
  <si>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</si>
  <si>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</si>
  <si>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</si>
  <si>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</si>
  <si>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</si>
  <si>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</si>
  <si>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</si>
  <si>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</si>
  <si>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</si>
  <si>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</si>
  <si>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</si>
  <si>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</si>
  <si>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</si>
  <si>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</si>
  <si>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</si>
  <si>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</si>
  <si>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</si>
  <si>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</si>
  <si>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</si>
  <si>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</si>
  <si>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</si>
  <si>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</si>
  <si>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</si>
  <si>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</si>
  <si>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</si>
  <si>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</si>
  <si>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</si>
  <si>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</si>
  <si>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</si>
  <si>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</si>
  <si>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</si>
  <si>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</si>
  <si>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</si>
  <si>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</si>
  <si>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</si>
  <si>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</si>
  <si>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</si>
  <si>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</si>
  <si>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</si>
  <si>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</si>
  <si>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</si>
  <si>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</si>
  <si>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</si>
  <si>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</si>
  <si>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</si>
  <si>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</si>
  <si>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</si>
  <si>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</si>
  <si>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</si>
  <si>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</si>
  <si>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</si>
  <si>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</si>
  <si>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</si>
  <si>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</si>
  <si>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</si>
  <si>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</si>
  <si>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</si>
  <si>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</si>
  <si>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</si>
  <si>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</si>
  <si>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</si>
  <si>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</si>
  <si>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</si>
  <si>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</si>
  <si>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</si>
  <si>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</si>
  <si>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</si>
  <si>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</si>
  <si>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</si>
  <si>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</si>
  <si>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</si>
  <si>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</si>
  <si>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</si>
  <si>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</si>
  <si>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</si>
  <si>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</si>
  <si>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</si>
  <si>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</si>
  <si>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</si>
  <si>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</si>
  <si>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</si>
  <si>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</si>
  <si>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</si>
  <si>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</si>
  <si>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</si>
  <si>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</si>
  <si>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</si>
  <si>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</si>
  <si>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</si>
  <si>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</si>
  <si>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</si>
  <si>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</si>
  <si>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</si>
  <si>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</si>
  <si>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</si>
  <si>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</si>
  <si>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</si>
  <si>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</si>
  <si>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</si>
  <si>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</si>
  <si>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</si>
  <si>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</si>
  <si>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</si>
  <si>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</si>
  <si>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</si>
  <si>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</si>
  <si>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</si>
  <si>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</si>
  <si>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</si>
  <si>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</si>
  <si>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</si>
  <si>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</si>
  <si>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</si>
  <si>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</si>
  <si>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</si>
  <si>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</si>
  <si>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</si>
  <si>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</si>
  <si>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</si>
  <si>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</si>
  <si>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</si>
  <si>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</si>
  <si>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</si>
  <si>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</si>
  <si>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</si>
  <si>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</si>
  <si>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</si>
  <si>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</si>
  <si>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</si>
  <si>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</si>
  <si>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</si>
  <si>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</si>
  <si>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</si>
  <si>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</si>
  <si>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</si>
  <si>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</si>
  <si>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</si>
  <si>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</si>
  <si>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</si>
  <si>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</si>
  <si>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</si>
  <si>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</si>
  <si>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</si>
  <si>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</si>
  <si>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</si>
  <si>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</si>
  <si>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</si>
  <si>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</si>
  <si>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</si>
  <si>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</si>
  <si>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</si>
  <si>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</si>
  <si>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</si>
  <si>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</si>
  <si>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</si>
  <si>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</si>
  <si>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</si>
  <si>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</si>
  <si>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</si>
  <si>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</si>
  <si>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</si>
  <si>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</si>
  <si>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</si>
  <si>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</si>
  <si>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</si>
  <si>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</si>
  <si>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</si>
  <si>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</si>
  <si>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</si>
  <si>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</si>
  <si>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</si>
  <si>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</si>
  <si>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</si>
  <si>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</si>
  <si>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</si>
  <si>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</si>
  <si>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</si>
  <si>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</si>
  <si>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</si>
  <si>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</si>
  <si>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</si>
  <si>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</si>
  <si>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</si>
  <si>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</si>
  <si>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</si>
  <si>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</si>
  <si>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</si>
  <si>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</si>
  <si>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</si>
  <si>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</si>
  <si>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</si>
  <si>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</si>
  <si>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</si>
  <si>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</si>
  <si>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</si>
  <si>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</si>
  <si>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</si>
  <si>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</si>
  <si>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</si>
  <si>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</si>
  <si>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</si>
  <si>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</si>
  <si>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</si>
  <si>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</si>
  <si>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</si>
  <si>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</si>
  <si>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</si>
  <si>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</si>
  <si>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</si>
  <si>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</si>
  <si>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</si>
  <si>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</si>
  <si>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</si>
  <si>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</si>
  <si>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</si>
  <si>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</si>
  <si>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</si>
  <si>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</si>
  <si>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</si>
  <si>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</si>
  <si>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</si>
  <si>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</si>
  <si>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</si>
  <si>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</si>
  <si>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</si>
  <si>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</si>
  <si>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</si>
  <si>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</si>
  <si>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</si>
  <si>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</si>
  <si>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</si>
  <si>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</si>
  <si>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</si>
  <si>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</si>
  <si>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</si>
  <si>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</si>
  <si>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</si>
  <si>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</si>
  <si>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</si>
  <si>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</si>
  <si>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</si>
  <si>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</si>
  <si>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</si>
  <si>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</si>
  <si>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</si>
  <si>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</si>
  <si>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</si>
  <si>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</si>
  <si>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</si>
  <si>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</si>
  <si>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</si>
  <si>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</si>
  <si>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</si>
  <si>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</si>
  <si>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</si>
  <si>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</si>
  <si>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</si>
  <si>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</si>
  <si>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</si>
  <si>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</si>
  <si>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</si>
  <si>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</si>
  <si>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</si>
  <si>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</si>
  <si>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</si>
  <si>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</si>
  <si>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</si>
  <si>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</si>
  <si>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</si>
  <si>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</si>
  <si>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</si>
  <si>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</si>
  <si>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</si>
  <si>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</si>
  <si>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</si>
  <si>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</si>
  <si>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</si>
  <si>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</si>
  <si>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</si>
  <si>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</si>
  <si>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</si>
  <si>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</si>
  <si>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</si>
  <si>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</si>
  <si>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</si>
  <si>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</si>
  <si>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</si>
  <si>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</si>
  <si>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</si>
  <si>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</si>
  <si>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</si>
  <si>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</si>
  <si>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</si>
  <si>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</si>
  <si>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</si>
  <si>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</si>
  <si>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</si>
  <si>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</si>
  <si>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</si>
  <si>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</si>
  <si>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</si>
  <si>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</si>
  <si>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</si>
  <si>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</si>
  <si>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</si>
  <si>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</si>
  <si>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</si>
  <si>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</si>
  <si>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</si>
  <si>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</si>
  <si>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</si>
  <si>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</si>
  <si>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</si>
  <si>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</si>
  <si>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</si>
  <si>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</si>
  <si>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</si>
  <si>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</si>
  <si>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</si>
  <si>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</si>
  <si>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</si>
  <si>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</si>
  <si>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</si>
  <si>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</si>
  <si>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</si>
  <si>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</si>
  <si>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</si>
  <si>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</si>
  <si>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</si>
  <si>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</si>
  <si>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</si>
  <si>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</si>
  <si>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</si>
  <si>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</si>
  <si>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</si>
  <si>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</si>
  <si>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</si>
  <si>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</si>
  <si>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</si>
  <si>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</si>
  <si>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</si>
  <si>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</si>
  <si>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</si>
  <si>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</si>
  <si>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</si>
  <si>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</si>
  <si>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</si>
  <si>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</si>
  <si>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</si>
  <si>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</si>
  <si>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</si>
  <si>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</si>
  <si>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</si>
  <si>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</si>
  <si>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</si>
  <si>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</si>
  <si>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</si>
  <si>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</si>
  <si>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</si>
  <si>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</si>
  <si>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</si>
  <si>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</si>
  <si>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</si>
  <si>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</si>
  <si>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</si>
  <si>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</si>
  <si>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</si>
  <si>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</si>
  <si>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</si>
  <si>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</si>
  <si>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</si>
  <si>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</si>
  <si>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</si>
  <si>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</si>
  <si>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</si>
  <si>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</si>
  <si>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</si>
  <si>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</si>
  <si>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</si>
  <si>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</si>
  <si>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</si>
  <si>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</si>
  <si>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</si>
  <si>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</si>
  <si>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</si>
  <si>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</si>
  <si>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</si>
  <si>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</si>
  <si>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</si>
  <si>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</si>
  <si>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</si>
  <si>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</si>
  <si>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</si>
  <si>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</si>
  <si>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</si>
  <si>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</si>
  <si>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</si>
  <si>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</si>
  <si>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</si>
  <si>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</si>
  <si>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</si>
  <si>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</si>
  <si>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</si>
  <si>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</si>
  <si>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</si>
  <si>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</si>
  <si>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</si>
  <si>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</si>
  <si>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</si>
  <si>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</si>
  <si>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</si>
  <si>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</si>
  <si>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</si>
  <si>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</si>
  <si>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</si>
  <si>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</si>
  <si>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</si>
  <si>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</si>
  <si>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</si>
  <si>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</si>
  <si>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</si>
  <si>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</si>
  <si>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</si>
  <si>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</si>
  <si>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</si>
  <si>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</si>
  <si>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</si>
  <si>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</si>
  <si>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</si>
  <si>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</si>
  <si>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</si>
  <si>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</si>
  <si>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</si>
  <si>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</si>
  <si>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</si>
  <si>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</si>
  <si>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</si>
  <si>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</si>
  <si>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</si>
  <si>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</si>
  <si>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</si>
  <si>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</si>
  <si>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</si>
  <si>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</si>
  <si>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</si>
  <si>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</si>
  <si>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</si>
  <si>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</si>
  <si>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</si>
  <si>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</si>
  <si>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</si>
  <si>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</si>
  <si>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</si>
  <si>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</si>
  <si>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</si>
  <si>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</si>
  <si>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</si>
  <si>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</si>
  <si>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</si>
  <si>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</si>
  <si>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</si>
  <si>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</si>
  <si>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</si>
  <si>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</si>
  <si>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</si>
  <si>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</si>
  <si>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</si>
  <si>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</si>
  <si>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</si>
  <si>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</si>
  <si>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</si>
  <si>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</si>
  <si>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</si>
  <si>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</si>
  <si>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</si>
  <si>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</si>
  <si>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</si>
  <si>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</si>
  <si>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</si>
  <si>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</si>
  <si>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</si>
  <si>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</si>
  <si>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</si>
  <si>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</si>
  <si>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</si>
  <si>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</si>
  <si>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</si>
  <si>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</si>
  <si>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</si>
  <si>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</si>
  <si>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</si>
  <si>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</si>
  <si>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</si>
  <si>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</si>
  <si>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</si>
  <si>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</si>
  <si>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</si>
  <si>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</si>
  <si>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</si>
  <si>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</si>
  <si>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</si>
  <si>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</si>
  <si>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</si>
  <si>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</si>
  <si>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</si>
  <si>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</si>
  <si>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</si>
  <si>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</si>
  <si>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</si>
  <si>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</si>
  <si>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</si>
  <si>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</si>
  <si>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</si>
  <si>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</si>
  <si>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</si>
  <si>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</si>
  <si>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</si>
  <si>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</si>
  <si>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</si>
  <si>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</si>
  <si>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</si>
  <si>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</si>
  <si>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</si>
  <si>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</si>
  <si>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</si>
  <si>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</si>
  <si>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</si>
  <si>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</si>
  <si>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</si>
  <si>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</si>
  <si>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</si>
  <si>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</si>
  <si>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</si>
  <si>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</si>
  <si>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</si>
  <si>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</si>
  <si>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</si>
  <si>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</si>
  <si>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</si>
  <si>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</si>
  <si>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</si>
  <si>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</si>
  <si>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</si>
  <si>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</si>
  <si>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</si>
  <si>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</si>
  <si>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</si>
  <si>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</si>
  <si>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</si>
  <si>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</si>
  <si>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</si>
  <si>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</si>
  <si>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</si>
  <si>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</si>
  <si>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</si>
  <si>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</si>
  <si>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</si>
  <si>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</si>
  <si>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</si>
  <si>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</si>
  <si>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</si>
  <si>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</si>
  <si>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</si>
  <si>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</si>
  <si>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</si>
  <si>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</si>
  <si>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</si>
  <si>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</si>
  <si>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</si>
  <si>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</si>
  <si>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</si>
  <si>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</si>
  <si>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</si>
  <si>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</si>
  <si>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</si>
  <si>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</si>
  <si>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</si>
  <si>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</si>
  <si>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</si>
  <si>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</si>
  <si>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</si>
  <si>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</si>
  <si>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</si>
  <si>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</si>
  <si>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</si>
  <si>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</si>
  <si>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</si>
  <si>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</si>
  <si>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</si>
  <si>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</si>
  <si>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</si>
  <si>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</si>
  <si>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</si>
  <si>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</si>
  <si>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</si>
  <si>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</si>
  <si>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</si>
  <si>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</si>
  <si>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</si>
  <si>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</si>
  <si>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</si>
  <si>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</si>
  <si>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</si>
  <si>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</si>
  <si>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</si>
  <si>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</si>
  <si>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</si>
  <si>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</si>
  <si>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</si>
  <si>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</si>
  <si>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</si>
  <si>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</si>
  <si>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</si>
  <si>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</si>
  <si>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</si>
  <si>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</si>
  <si>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</si>
  <si>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</si>
  <si>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</si>
  <si>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</si>
  <si>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</si>
  <si>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</si>
  <si>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</si>
  <si>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</si>
  <si>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</si>
  <si>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</si>
  <si>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</si>
  <si>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</si>
  <si>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</si>
  <si>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</si>
  <si>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</si>
  <si>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</si>
  <si>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</si>
  <si>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</si>
  <si>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</si>
  <si>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</si>
  <si>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</si>
  <si>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</si>
  <si>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</si>
  <si>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</si>
  <si>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</si>
  <si>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</si>
  <si>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</si>
  <si>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</si>
  <si>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</si>
  <si>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</si>
  <si>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</si>
  <si>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</si>
  <si>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</si>
  <si>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</si>
  <si>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</si>
  <si>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</si>
  <si>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</si>
  <si>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</si>
  <si>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</si>
  <si>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</si>
  <si>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</si>
  <si>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</si>
  <si>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</si>
  <si>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</si>
  <si>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</si>
  <si>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</si>
  <si>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</si>
  <si>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</si>
  <si>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</si>
  <si>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</si>
  <si>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</si>
  <si>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</si>
  <si>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</si>
  <si>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</si>
  <si>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</si>
  <si>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</si>
  <si>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</si>
  <si>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</si>
  <si>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</si>
  <si>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</si>
  <si>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</si>
  <si>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</si>
  <si>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</si>
  <si>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</si>
  <si>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</si>
  <si>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</si>
  <si>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</si>
  <si>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</si>
  <si>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</si>
  <si>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</si>
  <si>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</si>
  <si>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</si>
  <si>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</si>
  <si>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</si>
  <si>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</si>
  <si>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</si>
  <si>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</si>
  <si>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</si>
  <si>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</si>
  <si>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</si>
  <si>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</si>
  <si>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</si>
  <si>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</si>
  <si>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</si>
  <si>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</si>
  <si>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</si>
  <si>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</si>
  <si>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</si>
  <si>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</si>
  <si>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</si>
  <si>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</si>
  <si>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</si>
  <si>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</si>
  <si>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</si>
  <si>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</si>
  <si>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</si>
  <si>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</si>
  <si>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</si>
  <si>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</si>
  <si>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</si>
  <si>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</si>
  <si>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</si>
  <si>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</si>
  <si>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</si>
  <si>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</si>
  <si>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</si>
  <si>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</si>
  <si>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</si>
  <si>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</si>
  <si>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</si>
  <si>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</si>
  <si>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</si>
  <si>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</si>
  <si>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</si>
  <si>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</si>
  <si>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</si>
  <si>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</si>
  <si>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</si>
  <si>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</si>
  <si>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</si>
  <si>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</si>
  <si>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</si>
  <si>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</si>
  <si>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</si>
  <si>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</si>
  <si>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</si>
  <si>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</si>
  <si>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</si>
  <si>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</si>
  <si>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</si>
  <si>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</si>
  <si>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</si>
  <si>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</si>
  <si>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</si>
  <si>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</si>
  <si>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</si>
  <si>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</si>
  <si>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</si>
  <si>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</si>
  <si>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</si>
  <si>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</si>
  <si>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</si>
  <si>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</si>
  <si>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</si>
  <si>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</si>
  <si>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</si>
  <si>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</si>
  <si>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</si>
  <si>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</si>
  <si>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</si>
  <si>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</si>
  <si>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</si>
  <si>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</si>
  <si>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</si>
  <si>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</si>
  <si>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</si>
  <si>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</si>
  <si>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</si>
  <si>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</si>
  <si>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</si>
  <si>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</si>
  <si>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</si>
  <si>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</si>
  <si>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</si>
  <si>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</si>
  <si>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</si>
  <si>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</si>
  <si>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</si>
  <si>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</si>
  <si>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</si>
  <si>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</si>
  <si>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</si>
  <si>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</si>
  <si>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</si>
  <si>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</si>
  <si>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</si>
  <si>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</si>
  <si>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</si>
  <si>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</si>
  <si>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</si>
  <si>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</si>
  <si>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</si>
  <si>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</si>
  <si>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</si>
  <si>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</si>
  <si>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</si>
  <si>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</si>
  <si>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</si>
  <si>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</si>
  <si>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</si>
  <si>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</si>
  <si>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</si>
  <si>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</si>
  <si>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</si>
  <si>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</si>
  <si>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</si>
  <si>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</si>
  <si>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</si>
  <si>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</si>
  <si>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</si>
  <si>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</si>
  <si>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</si>
  <si>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</si>
  <si>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</si>
  <si>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</si>
  <si>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</si>
  <si>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</si>
  <si>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</si>
  <si>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</si>
  <si>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</si>
  <si>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</si>
  <si>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</si>
  <si>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</si>
  <si>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</si>
  <si>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</si>
  <si>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</si>
  <si>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</si>
  <si>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</si>
  <si>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</si>
  <si>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</si>
  <si>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</si>
  <si>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</si>
  <si>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</si>
  <si>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</si>
  <si>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</si>
  <si>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</si>
  <si>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</si>
  <si>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</si>
  <si>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</si>
  <si>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</si>
  <si>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</si>
  <si>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</si>
  <si>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</si>
  <si>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</si>
  <si>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</si>
  <si>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</si>
  <si>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</si>
  <si>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</si>
  <si>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</si>
  <si>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</si>
  <si>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</si>
  <si>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</si>
  <si>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</si>
  <si>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</si>
  <si>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</si>
  <si>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</si>
  <si>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</si>
  <si>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</si>
  <si>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</si>
  <si>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</si>
  <si>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</si>
  <si>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</si>
  <si>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</si>
  <si>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</si>
  <si>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</si>
  <si>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</si>
  <si>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</si>
  <si>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</si>
  <si>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</si>
  <si>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</si>
  <si>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</si>
  <si>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</si>
  <si>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</si>
  <si>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</si>
  <si>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</si>
  <si>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</si>
  <si>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</si>
  <si>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</si>
  <si>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</si>
  <si>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</si>
  <si>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</si>
  <si>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</si>
  <si>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</si>
  <si>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</si>
  <si>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</si>
  <si>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</si>
  <si>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</si>
  <si>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</si>
  <si>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</si>
  <si>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</si>
  <si>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</si>
  <si>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</si>
  <si>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</si>
  <si>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</si>
  <si>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</si>
  <si>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</si>
  <si>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</si>
  <si>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</si>
  <si>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</si>
  <si>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</si>
  <si>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</si>
  <si>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</si>
  <si>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</si>
  <si>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</si>
  <si>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</si>
  <si>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</si>
  <si>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</si>
  <si>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</si>
  <si>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</si>
  <si>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</si>
  <si>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</si>
  <si>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</si>
  <si>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</si>
  <si>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</si>
  <si>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</si>
  <si>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</si>
  <si>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</si>
  <si>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</si>
  <si>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</si>
  <si>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</si>
  <si>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</si>
  <si>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</si>
  <si>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</si>
  <si>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</si>
  <si>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</si>
  <si>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</si>
  <si>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</si>
  <si>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</si>
  <si>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</si>
  <si>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</si>
  <si>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</si>
  <si>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</si>
  <si>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</si>
  <si>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</si>
  <si>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</si>
  <si>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</si>
  <si>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</si>
  <si>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</si>
  <si>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</si>
  <si>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</si>
  <si>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</si>
  <si>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</si>
  <si>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</si>
  <si>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</si>
  <si>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</si>
  <si>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</si>
  <si>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</si>
  <si>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</si>
  <si>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</si>
  <si>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</si>
  <si>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</si>
  <si>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</si>
  <si>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</si>
  <si>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</si>
  <si>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</si>
  <si>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</si>
  <si>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</si>
  <si>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</si>
  <si>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</si>
  <si>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</si>
  <si>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</si>
  <si>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</si>
  <si>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</si>
  <si>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</si>
  <si>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</si>
  <si>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</si>
  <si>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</si>
  <si>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</si>
  <si>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</si>
  <si>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</si>
  <si>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</si>
  <si>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</si>
  <si>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</si>
  <si>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</si>
  <si>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</si>
  <si>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</si>
  <si>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</si>
  <si>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</si>
  <si>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</si>
  <si>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</si>
  <si>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</si>
  <si>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</si>
  <si>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</si>
  <si>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</si>
  <si>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</si>
  <si>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</si>
  <si>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</si>
  <si>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</si>
  <si>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</si>
  <si>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</si>
  <si>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</si>
  <si>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</si>
  <si>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</si>
  <si>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</si>
  <si>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</si>
  <si>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</si>
  <si>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</si>
  <si>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</si>
  <si>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</si>
  <si>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</si>
  <si>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</si>
  <si>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</si>
  <si>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</si>
  <si>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</si>
  <si>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</si>
  <si>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</si>
  <si>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</si>
  <si>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</si>
  <si>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</si>
  <si>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</si>
  <si>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</si>
  <si>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</si>
  <si>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</si>
  <si>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</si>
  <si>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</si>
  <si>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</si>
  <si>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</si>
  <si>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</si>
  <si>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</si>
  <si>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</si>
  <si>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</si>
  <si>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</si>
  <si>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</si>
  <si>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</si>
  <si>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</si>
  <si>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</si>
  <si>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</si>
  <si>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</si>
  <si>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</si>
  <si>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</si>
  <si>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</si>
  <si>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</si>
  <si>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</si>
  <si>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</si>
  <si>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</si>
  <si>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</si>
  <si>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</si>
  <si>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</si>
  <si>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</si>
  <si>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</si>
  <si>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</si>
  <si>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</si>
  <si>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</si>
  <si>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</si>
  <si>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</si>
  <si>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</si>
  <si>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</si>
  <si>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</si>
  <si>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</si>
  <si>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</si>
  <si>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</si>
  <si>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</si>
  <si>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</si>
  <si>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</si>
  <si>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</si>
  <si>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</si>
  <si>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</si>
  <si>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</si>
  <si>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</si>
  <si>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</si>
  <si>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</si>
  <si>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</si>
  <si>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</si>
  <si>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</si>
  <si>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</si>
  <si>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</si>
  <si>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</si>
  <si>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</si>
  <si>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</si>
  <si>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</si>
  <si>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</si>
  <si>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</si>
  <si>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</si>
  <si>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</si>
  <si>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</si>
  <si>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</si>
  <si>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</si>
  <si>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</si>
  <si>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</si>
  <si>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</si>
  <si>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</si>
  <si>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</si>
  <si>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</si>
  <si>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</si>
  <si>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</si>
  <si>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</si>
  <si>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</si>
  <si>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</si>
  <si>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</si>
  <si>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</si>
  <si>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</si>
  <si>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</si>
  <si>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</si>
  <si>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</si>
  <si>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</si>
  <si>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</si>
  <si>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</si>
  <si>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</si>
  <si>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</si>
  <si>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</si>
  <si>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</si>
  <si>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</si>
  <si>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</si>
  <si>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</si>
  <si>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</si>
  <si>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</si>
  <si>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</si>
  <si>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</si>
  <si>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</si>
  <si>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</si>
  <si>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</si>
  <si>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</si>
  <si>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</si>
  <si>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</si>
  <si>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</si>
  <si>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</si>
  <si>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</si>
  <si>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</si>
  <si>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</si>
  <si>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</si>
  <si>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</si>
  <si>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</si>
  <si>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</si>
  <si>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</si>
  <si>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</si>
  <si>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</si>
  <si>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</si>
  <si>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</si>
  <si>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</si>
  <si>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</si>
  <si>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</si>
  <si>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</si>
  <si>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</si>
  <si>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</si>
  <si>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</si>
  <si>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</si>
  <si>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</si>
  <si>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</si>
  <si>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</si>
  <si>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</si>
  <si>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</si>
  <si>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</si>
  <si>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</si>
  <si>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</si>
  <si>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</si>
  <si>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</si>
  <si>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</si>
  <si>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</si>
  <si>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</si>
  <si>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</si>
  <si>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</si>
  <si>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</si>
  <si>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</si>
  <si>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</si>
  <si>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</si>
  <si>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</si>
  <si>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</si>
  <si>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</si>
  <si>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</si>
  <si>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</si>
  <si>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</si>
  <si>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</si>
  <si>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</si>
  <si>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</si>
  <si>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</si>
  <si>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</si>
  <si>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</si>
  <si>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</si>
  <si>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</si>
  <si>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</si>
  <si>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</si>
  <si>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</si>
  <si>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</si>
  <si>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</si>
  <si>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</si>
  <si>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</si>
  <si>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</si>
  <si>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</si>
  <si>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</si>
  <si>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</si>
  <si>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</si>
  <si>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</si>
  <si>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</si>
  <si>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</si>
  <si>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</si>
  <si>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</si>
  <si>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</si>
  <si>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</si>
  <si>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</si>
  <si>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</si>
  <si>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</si>
  <si>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</si>
  <si>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</si>
  <si>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</si>
  <si>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</si>
  <si>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</si>
  <si>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</si>
  <si>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</si>
  <si>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</si>
  <si>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</si>
  <si>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</si>
  <si>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</si>
  <si>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</si>
  <si>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</si>
  <si>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</si>
  <si>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</si>
  <si>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</si>
  <si>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</si>
  <si>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</si>
  <si>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</si>
  <si>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</si>
  <si>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</si>
  <si>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</si>
  <si>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</si>
  <si>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</si>
  <si>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</si>
  <si>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</si>
  <si>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</si>
  <si>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</si>
  <si>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</si>
  <si>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</si>
  <si>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</si>
  <si>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</si>
  <si>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</si>
  <si>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</si>
  <si>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</si>
  <si>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</si>
  <si>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</si>
  <si>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</si>
  <si>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</si>
  <si>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</si>
  <si>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</si>
  <si>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</si>
  <si>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</si>
  <si>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</si>
  <si>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</si>
  <si>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</si>
  <si>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</si>
  <si>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</si>
  <si>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</si>
  <si>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</si>
  <si>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</si>
  <si>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</si>
  <si>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</si>
  <si>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</si>
  <si>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</si>
  <si>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</si>
  <si>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</si>
  <si>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</si>
  <si>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</si>
  <si>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</si>
  <si>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</si>
  <si>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</si>
  <si>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</si>
  <si>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</si>
  <si>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</si>
  <si>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</si>
  <si>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</si>
  <si>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</si>
  <si>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</si>
  <si>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</si>
  <si>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</si>
  <si>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</si>
  <si>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</si>
  <si>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</si>
  <si>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</si>
  <si>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</si>
  <si>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</si>
  <si>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</si>
  <si>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</si>
  <si>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</si>
  <si>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</si>
  <si>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</si>
  <si>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</si>
  <si>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</si>
  <si>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</si>
  <si>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</si>
  <si>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</si>
  <si>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</si>
  <si>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</si>
  <si>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</si>
  <si>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</si>
  <si>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</si>
  <si>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</si>
  <si>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</si>
  <si>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</si>
  <si>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</si>
  <si>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</si>
  <si>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</si>
  <si>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</si>
  <si>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</si>
  <si>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</si>
  <si>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</si>
  <si>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</si>
  <si>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</si>
  <si>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</si>
  <si>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</si>
  <si>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</si>
  <si>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</si>
  <si>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</si>
  <si>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</si>
  <si>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</si>
  <si>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</si>
  <si>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</si>
  <si>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</si>
  <si>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</si>
  <si>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</si>
  <si>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</si>
  <si>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</si>
  <si>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</si>
  <si>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</si>
  <si>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</si>
  <si>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</si>
  <si>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</si>
  <si>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</si>
  <si>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</si>
  <si>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</si>
  <si>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</si>
  <si>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</si>
  <si>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</si>
  <si>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</si>
  <si>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</si>
  <si>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</si>
  <si>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</si>
  <si>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</si>
  <si>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</si>
  <si>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</si>
  <si>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</si>
  <si>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</si>
  <si>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</si>
  <si>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</si>
  <si>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</si>
  <si>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</si>
  <si>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</si>
  <si>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</si>
  <si>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</si>
  <si>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</si>
  <si>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</si>
  <si>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</si>
  <si>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</si>
  <si>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</si>
  <si>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</si>
  <si>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</si>
  <si>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</si>
  <si>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</si>
  <si>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</si>
  <si>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</si>
  <si>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</si>
  <si>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</si>
  <si>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</si>
  <si>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</si>
  <si>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</si>
  <si>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</si>
  <si>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</si>
  <si>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</si>
  <si>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</si>
  <si>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</si>
  <si>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</si>
  <si>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</si>
  <si>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</si>
  <si>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</si>
  <si>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</si>
  <si>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</si>
  <si>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</si>
  <si>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</si>
  <si>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</si>
  <si>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</si>
  <si>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</si>
  <si>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</si>
  <si>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</si>
  <si>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</si>
  <si>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</si>
  <si>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</si>
  <si>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</si>
  <si>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</si>
  <si>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</si>
  <si>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</si>
  <si>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</si>
  <si>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</si>
  <si>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</si>
  <si>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</si>
  <si>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</si>
  <si>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</si>
  <si>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</si>
  <si>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</si>
  <si>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</si>
  <si>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</si>
  <si>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</si>
  <si>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</si>
  <si>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</si>
  <si>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</si>
  <si>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</si>
  <si>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</si>
  <si>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</si>
  <si>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</si>
  <si>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</si>
  <si>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</si>
  <si>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</si>
  <si>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</si>
  <si>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</si>
  <si>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</si>
  <si>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</si>
  <si>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</si>
  <si>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</si>
  <si>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</si>
  <si>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</si>
  <si>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</si>
  <si>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</si>
  <si>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</si>
  <si>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</si>
  <si>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</si>
  <si>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</si>
  <si>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</si>
  <si>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</si>
  <si>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</si>
  <si>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</si>
  <si>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</si>
  <si>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</si>
  <si>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</si>
  <si>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</si>
  <si>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</si>
  <si>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</si>
  <si>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</si>
  <si>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</si>
  <si>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</si>
  <si>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</si>
  <si>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</si>
  <si>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</si>
  <si>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</si>
  <si>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</si>
  <si>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</si>
  <si>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</si>
  <si>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</si>
  <si>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</si>
  <si>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</si>
  <si>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</si>
  <si>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</si>
  <si>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</si>
  <si>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</si>
  <si>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</si>
  <si>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</si>
  <si>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</si>
  <si>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</si>
  <si>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</si>
  <si>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</si>
  <si>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</si>
  <si>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</si>
  <si>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</si>
  <si>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</si>
  <si>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</si>
  <si>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</si>
  <si>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</si>
  <si>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</si>
  <si>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</si>
  <si>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</si>
  <si>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</si>
  <si>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</si>
  <si>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</si>
  <si>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</si>
  <si>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</si>
  <si>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</si>
  <si>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</si>
  <si>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</si>
  <si>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</si>
  <si>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</si>
  <si>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</si>
  <si>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</si>
  <si>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</si>
  <si>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</si>
  <si>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</si>
  <si>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</si>
  <si>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</si>
  <si>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</si>
  <si>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</si>
  <si>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</si>
  <si>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</si>
  <si>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</si>
  <si>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</si>
  <si>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</si>
  <si>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</si>
  <si>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</si>
  <si>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</si>
  <si>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</si>
  <si>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</si>
  <si>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</si>
  <si>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</si>
  <si>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</si>
  <si>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</si>
  <si>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</si>
  <si>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</si>
  <si>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</si>
  <si>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</si>
  <si>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</si>
  <si>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</si>
  <si>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</si>
  <si>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</si>
  <si>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</si>
  <si>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</si>
  <si>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</si>
  <si>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</si>
  <si>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</si>
  <si>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</si>
  <si>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</si>
  <si>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</si>
  <si>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</si>
  <si>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</si>
  <si>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</si>
  <si>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</si>
  <si>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</si>
  <si>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</si>
  <si>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</si>
  <si>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</si>
  <si>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</si>
  <si>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</si>
  <si>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</si>
  <si>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</si>
  <si>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</si>
  <si>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</si>
  <si>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</si>
  <si>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</si>
  <si>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</si>
  <si>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</si>
  <si>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</si>
  <si>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</si>
  <si>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</si>
  <si>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</si>
  <si>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</si>
  <si>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</si>
  <si>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</si>
  <si>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</si>
  <si>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</si>
  <si>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</si>
  <si>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</si>
  <si>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</si>
  <si>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</si>
  <si>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</si>
  <si>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</si>
  <si>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</si>
  <si>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</si>
  <si>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</si>
  <si>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</si>
  <si>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</si>
  <si>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</si>
  <si>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</si>
  <si>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</si>
  <si>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</si>
  <si>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</si>
  <si>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</si>
  <si>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</si>
  <si>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</si>
  <si>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</si>
  <si>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</si>
  <si>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</si>
  <si>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</si>
  <si>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</si>
  <si>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</si>
  <si>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</si>
  <si>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</si>
  <si>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</si>
  <si>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</si>
  <si>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</si>
  <si>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</si>
  <si>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</si>
  <si>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</si>
  <si>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</si>
  <si>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</si>
  <si>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</si>
  <si>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</si>
  <si>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</si>
  <si>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</si>
  <si>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</si>
  <si>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</si>
  <si>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</si>
  <si>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</si>
  <si>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</si>
  <si>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</si>
  <si>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</si>
  <si>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</si>
  <si>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</si>
  <si>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</si>
  <si>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</si>
  <si>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</si>
  <si>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</si>
  <si>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</si>
  <si>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</si>
  <si>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</si>
  <si>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</si>
  <si>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</si>
  <si>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</si>
  <si>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</si>
  <si>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</si>
  <si>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</si>
  <si>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</si>
  <si>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</si>
  <si>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</si>
  <si>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</si>
  <si>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</si>
  <si>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</si>
  <si>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</si>
  <si>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</si>
  <si>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</si>
  <si>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</si>
  <si>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</si>
  <si>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</si>
  <si>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</si>
  <si>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</si>
  <si>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</si>
  <si>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</si>
  <si>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</si>
  <si>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</si>
  <si>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</si>
  <si>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</si>
  <si>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</si>
  <si>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</si>
  <si>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</si>
  <si>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</si>
  <si>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</si>
  <si>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</si>
  <si>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</si>
  <si>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</si>
  <si>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</si>
  <si>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</si>
  <si>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</si>
  <si>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</si>
  <si>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</si>
  <si>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</si>
  <si>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</si>
  <si>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</si>
  <si>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</si>
  <si>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</si>
  <si>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</si>
  <si>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</si>
  <si>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</si>
  <si>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</si>
  <si>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</si>
  <si>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</si>
  <si>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</si>
  <si>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</si>
  <si>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</si>
  <si>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</si>
  <si>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</si>
  <si>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</si>
  <si>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</si>
  <si>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</si>
  <si>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</si>
  <si>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</si>
  <si>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</si>
  <si>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</si>
  <si>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</si>
  <si>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</si>
  <si>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</si>
  <si>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</si>
  <si>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</si>
  <si>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</si>
  <si>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</si>
  <si>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</si>
  <si>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</si>
  <si>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</si>
  <si>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</si>
  <si>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</si>
  <si>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</si>
  <si>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</si>
  <si>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</si>
  <si>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</si>
  <si>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</si>
  <si>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</si>
  <si>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</si>
  <si>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</si>
  <si>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</si>
  <si>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</si>
  <si>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</si>
  <si>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</si>
  <si>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</si>
  <si>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</si>
  <si>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</si>
  <si>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</si>
  <si>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</si>
  <si>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</si>
  <si>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</si>
  <si>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</si>
  <si>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</si>
  <si>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</si>
  <si>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</si>
  <si>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</si>
  <si>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</si>
  <si>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</si>
  <si>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</si>
  <si>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</si>
  <si>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</si>
  <si>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</si>
  <si>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</si>
  <si>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</si>
  <si>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</si>
  <si>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</si>
  <si>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</si>
  <si>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</si>
  <si>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</si>
  <si>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</si>
  <si>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</si>
  <si>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</si>
  <si>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</si>
  <si>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</si>
  <si>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</si>
  <si>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</si>
  <si>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</si>
  <si>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</si>
  <si>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</si>
  <si>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</si>
  <si>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</si>
  <si>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</si>
  <si>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</si>
  <si>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</si>
  <si>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</si>
  <si>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</si>
  <si>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</si>
  <si>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</si>
  <si>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</si>
  <si>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</si>
  <si>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</si>
  <si>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</si>
  <si>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</si>
  <si>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</si>
  <si>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</si>
  <si>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</si>
  <si>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</si>
  <si>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</si>
  <si>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</si>
  <si>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</si>
  <si>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</si>
  <si>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</si>
  <si>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</si>
  <si>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</si>
  <si>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</si>
  <si>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</si>
  <si>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</si>
  <si>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</si>
  <si>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</si>
  <si>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</si>
  <si>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</si>
  <si>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</si>
  <si>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</si>
  <si>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</si>
  <si>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</si>
  <si>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</si>
  <si>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</si>
  <si>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</si>
  <si>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</si>
  <si>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</si>
  <si>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</si>
  <si>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</si>
  <si>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</si>
  <si>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</si>
  <si>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</si>
  <si>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</si>
  <si>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</si>
  <si>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</si>
  <si>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</si>
  <si>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</si>
  <si>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</si>
  <si>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</si>
  <si>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</si>
  <si>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</si>
  <si>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</si>
  <si>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</si>
  <si>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</si>
  <si>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</si>
  <si>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</si>
  <si>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</si>
  <si>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</si>
  <si>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</si>
  <si>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</si>
  <si>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</si>
  <si>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</si>
  <si>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</si>
  <si>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</si>
  <si>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</si>
  <si>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</si>
  <si>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</si>
  <si>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</si>
  <si>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</si>
  <si>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</si>
  <si>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</si>
  <si>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</si>
  <si>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</si>
  <si>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</si>
  <si>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</si>
  <si>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</si>
  <si>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</si>
  <si>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</si>
  <si>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</si>
  <si>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</si>
  <si>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</si>
  <si>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</si>
  <si>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</si>
  <si>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</si>
  <si>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</si>
  <si>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</si>
  <si>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</si>
  <si>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</si>
  <si>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</si>
  <si>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</si>
  <si>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</si>
  <si>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</si>
  <si>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</si>
  <si>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</si>
  <si>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</si>
  <si>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</si>
  <si>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</si>
  <si>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</si>
  <si>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</si>
  <si>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</si>
  <si>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</si>
  <si>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</si>
  <si>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</si>
  <si>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</si>
  <si>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</si>
  <si>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</si>
  <si>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</si>
  <si>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</si>
  <si>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</si>
  <si>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</si>
  <si>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</si>
  <si>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</si>
  <si>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</si>
  <si>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</si>
  <si>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</si>
  <si>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</si>
  <si>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</si>
  <si>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</si>
  <si>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</si>
  <si>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</si>
  <si>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</si>
  <si>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</si>
  <si>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</si>
  <si>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</si>
  <si>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</si>
  <si>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</si>
  <si>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</si>
  <si>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</si>
  <si>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</si>
  <si>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</si>
  <si>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</si>
  <si>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</si>
  <si>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</si>
  <si>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</si>
  <si>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</si>
  <si>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</si>
  <si>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</si>
  <si>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</si>
  <si>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</si>
  <si>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</si>
  <si>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</si>
  <si>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</si>
  <si>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</si>
  <si>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</si>
  <si>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</si>
  <si>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</si>
  <si>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</si>
  <si>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</si>
  <si>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</si>
  <si>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</si>
  <si>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</si>
  <si>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</si>
  <si>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</si>
  <si>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</si>
  <si>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</si>
  <si>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</si>
  <si>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</si>
  <si>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</si>
  <si>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</si>
  <si>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</si>
  <si>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</si>
  <si>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</si>
  <si>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</si>
  <si>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</si>
  <si>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</si>
  <si>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</si>
  <si>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</si>
  <si>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</si>
  <si>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</si>
  <si>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</si>
  <si>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</si>
  <si>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</si>
  <si>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</si>
  <si>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</si>
  <si>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</si>
  <si>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</si>
  <si>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</si>
  <si>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</si>
  <si>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</si>
  <si>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</si>
  <si>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</si>
  <si>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</si>
  <si>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</si>
  <si>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</si>
  <si>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</si>
  <si>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</si>
  <si>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</si>
  <si>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</si>
  <si>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</si>
  <si>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</si>
  <si>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</si>
  <si>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</si>
  <si>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</si>
  <si>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</si>
  <si>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</si>
  <si>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</si>
  <si>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</si>
  <si>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</si>
  <si>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</si>
  <si>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</si>
  <si>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</si>
  <si>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</si>
  <si>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</si>
  <si>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</si>
  <si>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</si>
  <si>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</si>
  <si>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</si>
  <si>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</si>
  <si>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</si>
  <si>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</si>
  <si>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</si>
  <si>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</si>
  <si>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</si>
  <si>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</si>
  <si>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</si>
  <si>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</si>
  <si>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</si>
  <si>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</si>
  <si>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</si>
  <si>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</si>
  <si>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</si>
  <si>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</si>
  <si>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</si>
  <si>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</si>
  <si>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</si>
  <si>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</si>
  <si>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</si>
  <si>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</si>
  <si>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</si>
  <si>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</si>
  <si>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</si>
  <si>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</si>
  <si>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</si>
  <si>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</si>
  <si>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</si>
  <si>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</si>
  <si>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</si>
  <si>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</si>
  <si>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</si>
  <si>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</si>
  <si>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</si>
  <si>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</si>
  <si>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</si>
  <si>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</si>
  <si>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</si>
  <si>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</si>
  <si>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</si>
  <si>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</si>
  <si>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</si>
  <si>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</si>
  <si>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</si>
  <si>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</si>
  <si>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</si>
  <si>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</si>
  <si>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</si>
  <si>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</si>
  <si>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</si>
  <si>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</si>
  <si>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</si>
  <si>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</si>
  <si>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</si>
  <si>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</si>
  <si>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</si>
  <si>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</si>
  <si>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</si>
  <si>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</si>
  <si>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</si>
  <si>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</si>
  <si>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</si>
  <si>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</si>
  <si>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</si>
  <si>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</si>
  <si>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</si>
  <si>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</si>
  <si>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</si>
  <si>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</si>
  <si>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</si>
  <si>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</si>
  <si>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</si>
  <si>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</si>
  <si>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</si>
  <si>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</si>
  <si>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</si>
  <si>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</si>
  <si>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</si>
  <si>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</si>
  <si>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</si>
  <si>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</si>
  <si>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</si>
  <si>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</si>
  <si>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</si>
  <si>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</si>
  <si>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</si>
  <si>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</si>
  <si>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</si>
  <si>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</si>
  <si>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</si>
  <si>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</si>
  <si>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</si>
  <si>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</si>
  <si>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</si>
  <si>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</si>
  <si>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</si>
  <si>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</si>
  <si>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</si>
  <si>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</si>
  <si>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</si>
  <si>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</si>
  <si>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</si>
  <si>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</si>
  <si>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</si>
  <si>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</si>
  <si>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</si>
  <si>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</si>
  <si>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</si>
  <si>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</si>
  <si>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</si>
  <si>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</si>
  <si>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</si>
  <si>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</si>
  <si>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</si>
  <si>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</si>
  <si>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</si>
  <si>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</si>
  <si>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</si>
  <si>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</si>
  <si>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</si>
  <si>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</si>
  <si>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</si>
  <si>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</si>
  <si>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</si>
  <si>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</si>
  <si>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</si>
  <si>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</si>
  <si>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</si>
  <si>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</si>
  <si>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</si>
  <si>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</si>
  <si>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</si>
  <si>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</si>
  <si>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</si>
  <si>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</si>
  <si>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</si>
  <si>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</si>
  <si>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</si>
  <si>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</si>
  <si>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</si>
  <si>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</si>
  <si>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</si>
  <si>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</si>
  <si>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</si>
  <si>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</si>
  <si>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</si>
  <si>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</si>
  <si>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</si>
  <si>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</si>
  <si>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</si>
  <si>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</si>
  <si>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</si>
  <si>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</si>
  <si>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</si>
  <si>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</si>
  <si>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</si>
  <si>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</si>
  <si>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</si>
  <si>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</si>
  <si>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</si>
  <si>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</si>
  <si>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</si>
  <si>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</si>
  <si>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</si>
  <si>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</si>
  <si>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</si>
  <si>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</si>
  <si>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</si>
  <si>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</si>
  <si>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</si>
  <si>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</si>
  <si>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</si>
  <si>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</si>
  <si>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</si>
  <si>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</si>
  <si>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</si>
  <si>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</si>
  <si>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</si>
  <si>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</si>
  <si>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</si>
  <si>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</si>
  <si>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</si>
  <si>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</si>
  <si>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</si>
  <si>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</si>
  <si>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</si>
  <si>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</si>
  <si>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</si>
  <si>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</si>
  <si>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</si>
  <si>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</si>
  <si>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</si>
  <si>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</si>
  <si>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</si>
  <si>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</si>
  <si>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</si>
  <si>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</si>
  <si>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</si>
  <si>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</si>
  <si>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</si>
  <si>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</si>
  <si>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</si>
  <si>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</si>
  <si>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</si>
  <si>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</si>
  <si>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</si>
  <si>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</si>
  <si>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</si>
  <si>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</si>
  <si>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</si>
  <si>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</si>
  <si>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</si>
  <si>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</si>
  <si>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</si>
  <si>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</si>
  <si>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</si>
  <si>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</si>
  <si>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</si>
  <si>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</si>
  <si>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</si>
  <si>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</si>
  <si>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</si>
  <si>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</si>
  <si>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</si>
  <si>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</si>
  <si>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</si>
  <si>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</si>
  <si>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</si>
  <si>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</si>
  <si>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</si>
  <si>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</si>
  <si>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</si>
  <si>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</si>
  <si>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</si>
  <si>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</si>
  <si>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</si>
  <si>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</si>
  <si>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</si>
  <si>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</si>
  <si>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</si>
  <si>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</si>
  <si>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</si>
  <si>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</si>
  <si>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</si>
  <si>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</si>
  <si>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</si>
  <si>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</si>
  <si>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</si>
  <si>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</si>
  <si>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</si>
  <si>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</si>
  <si>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</si>
  <si>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</si>
  <si>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</si>
  <si>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</si>
  <si>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</si>
  <si>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</si>
  <si>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</si>
  <si>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</si>
  <si>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</si>
  <si>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</si>
  <si>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</si>
  <si>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</si>
  <si>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</si>
  <si>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</si>
  <si>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</si>
  <si>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</si>
  <si>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</si>
  <si>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</si>
  <si>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</si>
  <si>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</si>
  <si>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</si>
  <si>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</si>
  <si>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</si>
  <si>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</si>
  <si>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</si>
  <si>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</si>
  <si>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</si>
  <si>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</si>
  <si>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</si>
  <si>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</si>
  <si>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</si>
  <si>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</si>
  <si>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</si>
  <si>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</si>
  <si>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</si>
  <si>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</si>
  <si>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</si>
  <si>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</si>
  <si>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</si>
  <si>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</si>
  <si>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</si>
  <si>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</si>
  <si>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</si>
  <si>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</si>
  <si>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</si>
  <si>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</si>
  <si>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</si>
  <si>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</si>
  <si>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</si>
  <si>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</si>
  <si>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</si>
  <si>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</si>
  <si>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</si>
  <si>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</si>
  <si>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</si>
  <si>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</si>
  <si>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</si>
  <si>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</si>
  <si>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</si>
  <si>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</si>
  <si>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</si>
  <si>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</si>
  <si>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</si>
  <si>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</si>
  <si>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</si>
  <si>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</si>
  <si>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</si>
  <si>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</si>
  <si>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</si>
  <si>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</si>
  <si>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</si>
  <si>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</si>
  <si>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</si>
  <si>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</si>
  <si>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</si>
  <si>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</si>
  <si>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</si>
  <si>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</si>
  <si>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</si>
  <si>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</si>
  <si>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</si>
  <si>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</si>
  <si>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</si>
  <si>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</si>
  <si>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</si>
  <si>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</si>
  <si>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</si>
  <si>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</si>
  <si>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</si>
  <si>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</si>
  <si>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</si>
  <si>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</si>
  <si>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</si>
  <si>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</si>
  <si>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</si>
  <si>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</si>
  <si>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</si>
  <si>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</si>
  <si>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</si>
  <si>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</si>
  <si>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</si>
  <si>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</si>
  <si>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</si>
  <si>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</si>
  <si>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</si>
  <si>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</si>
  <si>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</si>
  <si>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</si>
  <si>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</si>
  <si>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</si>
  <si>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</si>
  <si>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Gydymo paskirties pastato, Budrio g. 5, Kėdainiai (unik. nr. 5396-6000-7165) paprastojo remonto darbai</t>
  </si>
  <si>
    <t>Supaprastintas pirkimas</t>
  </si>
  <si>
    <t>Ne</t>
  </si>
  <si>
    <t>Projekto „Sveikatos centro sudėtyje teikiamų sveikatos priežiūros paslaugų infrastruktūros modernizavimas Kėdainių rajono savivaldybėje“ Nr. 09-022-P-0045 sutartis Nr. NVP-638</t>
  </si>
  <si>
    <t>Taip</t>
  </si>
  <si>
    <t>188768545 </t>
  </si>
  <si>
    <t>Kėdainių rajono savivaldybės administracija</t>
  </si>
  <si>
    <t>J. Basanavičiaus g. 36, LT-57288 Kėdainiai</t>
  </si>
  <si>
    <t>Darbai</t>
  </si>
  <si>
    <t>Gydymo paskirties pastato, Budrio g. 5, Kėdainiai (unik. nr. 5396-6000-7165) paprastojo remonto darbai </t>
  </si>
  <si>
    <t>Drūtnamis, UAB</t>
  </si>
  <si>
    <t>135976691 </t>
  </si>
  <si>
    <t>Panerių g. 5, LT-48337 Kaunas </t>
  </si>
  <si>
    <t>Lietuva</t>
  </si>
  <si>
    <t>Baltijos plienas, UAB</t>
  </si>
  <si>
    <t>303292413 </t>
  </si>
  <si>
    <t xml:space="preserve">M. Krupavičiaus g. 1C, LT-46141 Kaunas </t>
  </si>
  <si>
    <t>UAB VYTEDA</t>
  </si>
  <si>
    <t>302925556 </t>
  </si>
  <si>
    <t>Rasos g. 8-37, Kėdainiai</t>
  </si>
  <si>
    <t>UAB "A&amp;R paslaugos"</t>
  </si>
  <si>
    <t>302667675 </t>
  </si>
  <si>
    <t>Pramonės g. 2, Paobelio k., Kėdainių r.</t>
  </si>
  <si>
    <t>1</t>
  </si>
  <si>
    <t>Kainos ir kokybės santykis</t>
  </si>
  <si>
    <t>1800618,50</t>
  </si>
  <si>
    <t>1888000,00</t>
  </si>
  <si>
    <t>2221678,90</t>
  </si>
  <si>
    <t>2314629,60</t>
  </si>
  <si>
    <t>Pasiūlymas atitinka pirkimo dokumentų reikalavimus</t>
  </si>
  <si>
    <t>Milda Damašauskienė</t>
  </si>
  <si>
    <t>(+370 347) 20 516</t>
  </si>
  <si>
    <t>milda.damasauskiene@kedainiai.lt</t>
  </si>
  <si>
    <t>Viešųjų pirkimų  skyriaus vyr.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</si>
</sst>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1">
    <xf numFmtId="0" fontId="0" fillId="0" borderId="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S1" zoomScale="70" zoomScaleNormal="70" workbookViewId="0">
      <selection activeCell="Y7" sqref="Y7:Z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126" x14ac:dyDescent="0.25">
      <c r="A7" s="27" t="s">
        <v>9633</v>
      </c>
      <c r="B7" s="27" t="s">
        <v>9632</v>
      </c>
      <c r="C7" s="27">
        <v>1656486</v>
      </c>
      <c r="D7" s="27" t="s">
        <v>9634</v>
      </c>
      <c r="E7" s="27" t="s">
        <v>9635</v>
      </c>
      <c r="F7" s="27" t="s">
        <v>9636</v>
      </c>
      <c r="G7" s="27"/>
      <c r="H7" s="27" t="s">
        <v>9637</v>
      </c>
      <c r="I7" s="27" t="s">
        <v>9638</v>
      </c>
      <c r="J7" s="27"/>
      <c r="K7" s="27" t="s">
        <v>9639</v>
      </c>
      <c r="L7" s="27" t="s">
        <v>9640</v>
      </c>
      <c r="M7" s="27" t="s">
        <v>9641</v>
      </c>
      <c r="N7" s="27" t="s">
        <v>120</v>
      </c>
      <c r="O7" s="27"/>
      <c r="P7" s="27" t="s">
        <v>9636</v>
      </c>
      <c r="Q7" s="27"/>
      <c r="R7" s="27"/>
      <c r="S7" s="27"/>
      <c r="T7" s="27"/>
      <c r="U7" s="27"/>
      <c r="V7" s="27" t="s">
        <v>9636</v>
      </c>
      <c r="W7" s="27" t="s">
        <v>9636</v>
      </c>
      <c r="X7" s="27" t="s">
        <v>9642</v>
      </c>
      <c r="Y7" s="27" t="s">
        <v>7315</v>
      </c>
      <c r="Z7" s="27" t="s">
        <v>8290</v>
      </c>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C1" zoomScale="80" zoomScaleNormal="80" workbookViewId="0">
      <selection activeCell="F7" sqref="F7"/>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47.25" x14ac:dyDescent="0.25">
      <c r="A4" s="19" t="s">
        <v>9657</v>
      </c>
      <c r="B4" s="13" t="s">
        <v>9652</v>
      </c>
      <c r="C4" s="13" t="s">
        <v>9651</v>
      </c>
      <c r="D4" s="25">
        <v>45804</v>
      </c>
      <c r="E4" s="25">
        <v>46899</v>
      </c>
      <c r="F4" s="13">
        <v>2218678.39</v>
      </c>
      <c r="G4" s="13" t="s">
        <v>9636</v>
      </c>
      <c r="H4" s="13" t="s">
        <v>9636</v>
      </c>
      <c r="I4" s="13"/>
      <c r="J4" s="13" t="s">
        <v>9638</v>
      </c>
      <c r="K4" s="14" t="s">
        <v>105</v>
      </c>
      <c r="L4" s="13" t="s">
        <v>9638</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9" sqref="B9"/>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9664</v>
      </c>
      <c r="B4" s="13" t="s">
        <v>9665</v>
      </c>
      <c r="C4" s="13" t="s">
        <v>9666</v>
      </c>
      <c r="D4" s="13" t="s">
        <v>9667</v>
      </c>
      <c r="E4" s="13" t="s">
        <v>9664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G6" sqref="G6"/>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36" t="s">
        <v>9643</v>
      </c>
      <c r="C4" s="27" t="s">
        <v>7315</v>
      </c>
      <c r="D4" s="27" t="s">
        <v>8290</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5:D21" xr:uid="{C5F9CE1A-541D-4EB1-838B-F9569B798EF6}">
      <formula1>OR(C3="",AND(D3="",E3="",F3=""))</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r:uid="{F8711238-05A2-4A8E-B379-9B8CDB4783F3}">
          <x14:formula1>
            <xm:f>Sąrašai!$G$2:$G$9455</xm:f>
          </x14:formula1>
          <xm:sqref>C5:C21</xm:sqref>
        </x14:dataValidation>
        <x14:dataValidation type="list" allowBlank="1" showInputMessage="1" showErrorMessage="1" xr:uid="{EDFF5214-71FE-405C-9432-EB94E888E21D}">
          <x14:formula1>
            <xm:f>Sąrašai!$G$2:$G$9455</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6" sqref="E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C7"/>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33.625" style="9" bestFit="1"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9636</v>
      </c>
      <c r="B4" s="13" t="s">
        <v>9645</v>
      </c>
      <c r="C4" s="13" t="s">
        <v>9644</v>
      </c>
      <c r="D4" s="13"/>
      <c r="E4" s="13" t="s">
        <v>9646</v>
      </c>
      <c r="F4" s="13" t="s">
        <v>9647</v>
      </c>
      <c r="G4" s="13"/>
      <c r="H4" s="13"/>
    </row>
    <row r="5" spans="1:8" x14ac:dyDescent="0.25">
      <c r="A5" s="13" t="s">
        <v>9636</v>
      </c>
      <c r="B5" s="13" t="s">
        <v>9649</v>
      </c>
      <c r="C5" s="13" t="s">
        <v>9648</v>
      </c>
      <c r="D5" s="13"/>
      <c r="E5" s="13" t="s">
        <v>9650</v>
      </c>
      <c r="F5" s="13" t="s">
        <v>9647</v>
      </c>
      <c r="G5" s="13"/>
      <c r="H5" s="13"/>
    </row>
    <row r="6" spans="1:8" x14ac:dyDescent="0.25">
      <c r="A6" s="13" t="s">
        <v>9636</v>
      </c>
      <c r="B6" s="13" t="s">
        <v>9652</v>
      </c>
      <c r="C6" s="13" t="s">
        <v>9651</v>
      </c>
      <c r="D6" s="13"/>
      <c r="E6" s="13" t="s">
        <v>9653</v>
      </c>
      <c r="F6" s="13" t="s">
        <v>9647</v>
      </c>
      <c r="G6" s="13"/>
      <c r="H6" s="13"/>
    </row>
    <row r="7" spans="1:8" x14ac:dyDescent="0.25">
      <c r="A7" s="13" t="s">
        <v>9636</v>
      </c>
      <c r="B7" s="13" t="s">
        <v>9655</v>
      </c>
      <c r="C7" s="13" t="s">
        <v>9654</v>
      </c>
      <c r="D7" s="13"/>
      <c r="E7" s="13" t="s">
        <v>9656</v>
      </c>
      <c r="F7" s="13" t="s">
        <v>9647</v>
      </c>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E12" sqref="E12"/>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9657</v>
      </c>
      <c r="B4" s="21" t="s">
        <v>9658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8"/>
  <sheetViews>
    <sheetView showGridLines="0" zoomScale="80" zoomScaleNormal="80" workbookViewId="0">
      <selection activeCell="C4" sqref="C4:D4"/>
    </sheetView>
  </sheetViews>
  <sheetFormatPr defaultColWidth="9" defaultRowHeight="15.75" x14ac:dyDescent="0.25"/>
  <cols>
    <col min="1" max="1" width="9" style="9"/>
    <col min="2" max="2" width="11" style="9" customWidth="1"/>
    <col min="3" max="3" width="17.5" style="9" customWidth="1"/>
    <col min="4" max="4" width="18.375" style="9" bestFit="1"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t="s">
        <v>9652</v>
      </c>
      <c r="D4" s="13" t="s">
        <v>9651</v>
      </c>
      <c r="E4" s="21" t="s">
        <v>9659</v>
      </c>
      <c r="F4" s="21"/>
      <c r="G4" s="21"/>
      <c r="H4" s="21" t="s">
        <v>160</v>
      </c>
    </row>
    <row r="5" spans="1:8" x14ac:dyDescent="0.25">
      <c r="A5" s="21">
        <v>1</v>
      </c>
      <c r="B5" s="21">
        <v>2</v>
      </c>
      <c r="C5" s="13" t="s">
        <v>9655</v>
      </c>
      <c r="D5" s="13" t="s">
        <v>9654</v>
      </c>
      <c r="E5" s="21" t="s">
        <v>9660</v>
      </c>
      <c r="F5" s="21"/>
      <c r="G5" s="21"/>
      <c r="H5" s="21" t="s">
        <v>160</v>
      </c>
    </row>
    <row r="6" spans="1:8" x14ac:dyDescent="0.25">
      <c r="A6" s="21">
        <v>1</v>
      </c>
      <c r="B6" s="21">
        <v>3</v>
      </c>
      <c r="C6" s="13" t="s">
        <v>9649</v>
      </c>
      <c r="D6" s="13" t="s">
        <v>9648</v>
      </c>
      <c r="E6" s="21" t="s">
        <v>9661</v>
      </c>
      <c r="F6" s="21"/>
      <c r="G6" s="21"/>
      <c r="H6" s="21" t="s">
        <v>160</v>
      </c>
    </row>
    <row r="7" spans="1:8" x14ac:dyDescent="0.25">
      <c r="A7" s="21">
        <v>1</v>
      </c>
      <c r="B7" s="21">
        <v>4</v>
      </c>
      <c r="C7" s="13" t="s">
        <v>9645</v>
      </c>
      <c r="D7" s="13" t="s">
        <v>9644</v>
      </c>
      <c r="E7" s="13" t="s">
        <v>9662</v>
      </c>
      <c r="F7" s="21"/>
      <c r="G7" s="21"/>
      <c r="H7" s="21" t="s">
        <v>160</v>
      </c>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spans="1:8" customFormat="1" x14ac:dyDescent="0.25"/>
    <row r="338" spans="1:8" customFormat="1" x14ac:dyDescent="0.25"/>
    <row r="339" spans="1:8" customFormat="1" x14ac:dyDescent="0.25"/>
    <row r="340" spans="1:8" customFormat="1" x14ac:dyDescent="0.25"/>
    <row r="341" spans="1:8" customFormat="1" x14ac:dyDescent="0.25"/>
    <row r="342" spans="1:8" customFormat="1" x14ac:dyDescent="0.25"/>
    <row r="343" spans="1:8" customFormat="1" x14ac:dyDescent="0.25"/>
    <row r="344" spans="1:8" customFormat="1" x14ac:dyDescent="0.25"/>
    <row r="345" spans="1:8" customFormat="1" x14ac:dyDescent="0.25"/>
    <row r="346" spans="1:8" customFormat="1" x14ac:dyDescent="0.25"/>
    <row r="347" spans="1:8" customFormat="1" x14ac:dyDescent="0.25"/>
    <row r="348" spans="1:8" customFormat="1" x14ac:dyDescent="0.25"/>
    <row r="349" spans="1:8" customFormat="1" x14ac:dyDescent="0.25"/>
    <row r="350" spans="1:8" customFormat="1" x14ac:dyDescent="0.25"/>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H1225" s="8"/>
    </row>
    <row r="1226" spans="1:8" x14ac:dyDescent="0.25">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sheetData>
  <dataValidations count="7">
    <dataValidation type="list" allowBlank="1" showInputMessage="1" showErrorMessage="1" sqref="H351:H1578 H4:H32" xr:uid="{47EF0486-24C5-43DD-8C8B-9FCDFBEA61B0}">
      <formula1>"Antkainis (%),Nuolaida (%),EUR,Kita"</formula1>
    </dataValidation>
    <dataValidation type="list" allowBlank="1" showInputMessage="1" showErrorMessage="1" sqref="G4:G32 G351:G853" xr:uid="{CFD36177-F69F-46B7-AF46-76788D3CEA9D}">
      <formula1>"Kaina,Sąnaudos"</formula1>
    </dataValidation>
    <dataValidation type="decimal" operator="greaterThanOrEqual" allowBlank="1" showInputMessage="1" showErrorMessage="1" sqref="F351:F1158" xr:uid="{D5920A78-AAEB-442C-A361-4359720B7A81}">
      <formula1>0</formula1>
    </dataValidation>
    <dataValidation type="whole" operator="greaterThan" allowBlank="1" showInputMessage="1" showErrorMessage="1" errorTitle="Klaida!" error="Pirkimo dalies numeris turi būti sveikasis skaičius" sqref="A4:A32 A351:A1224" xr:uid="{3B3B2D77-4BFB-460C-9DED-6B24803599FB}">
      <formula1>0</formula1>
    </dataValidation>
    <dataValidation type="whole" allowBlank="1" showInputMessage="1" showErrorMessage="1" errorTitle="Klaida!" error="Pasiūlymo eilės numeris turi būti sveikasis skaičius" sqref="B351:B853"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E4" sqref="E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3" t="s">
        <v>9657</v>
      </c>
      <c r="B4" s="37" t="s">
        <v>104</v>
      </c>
      <c r="C4" s="24">
        <v>45777</v>
      </c>
      <c r="D4" s="37" t="s">
        <v>9663</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Milda Damašauskienė</cp:lastModifiedBy>
  <cp:revision/>
  <dcterms:created xsi:type="dcterms:W3CDTF">2024-12-10T07:35:04Z</dcterms:created>
  <dcterms:modified xsi:type="dcterms:W3CDTF">2025-06-11T08:26:55Z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