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U:\2026\Mano_Pirkimai\GYPAS_priežiūra\Procedūrų_ataskaita\"/>
    </mc:Choice>
  </mc:AlternateContent>
  <bookViews>
    <workbookView xWindow="0" yWindow="0" windowWidth="28800" windowHeight="12435" activeTab="9"/>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definedNames>
    <definedName name="_Hlk221523195" localSheetId="1">III.5!$B$4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<sst xmlns="http://schemas.openxmlformats.org/spreadsheetml/2006/main" count="9699" uniqueCount="9651">
  <si>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</si>
  <si>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</si>
  <si>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</si>
  <si>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</si>
  <si>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</si>
  <si>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</si>
  <si>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</si>
  <si>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</si>
  <si>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</si>
  <si>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</si>
  <si>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</si>
  <si>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</si>
  <si>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</si>
  <si>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</si>
  <si>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</si>
  <si>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</si>
  <si>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</si>
  <si>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</si>
  <si>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</si>
  <si>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</si>
  <si>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</si>
  <si>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</si>
  <si>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</si>
  <si>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</si>
  <si>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</si>
  <si>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</si>
  <si>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</si>
  <si>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</si>
  <si>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</si>
  <si>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</si>
  <si>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</si>
  <si>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</si>
  <si>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</si>
  <si>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</si>
  <si>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</si>
  <si>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</si>
  <si>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</si>
  <si>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</si>
  <si>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</si>
  <si>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</si>
  <si>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</si>
  <si>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</si>
  <si>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</si>
  <si>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</si>
  <si>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</si>
  <si>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</si>
  <si>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</si>
  <si>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</si>
  <si>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</si>
  <si>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</si>
  <si>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</si>
  <si>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</si>
  <si>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</si>
  <si>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</si>
  <si>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</si>
  <si>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</si>
  <si>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</si>
  <si>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</si>
  <si>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</si>
  <si>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</si>
  <si>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</si>
  <si>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</si>
  <si>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</si>
  <si>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</si>
  <si>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</si>
  <si>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</si>
  <si>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</si>
  <si>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</si>
  <si>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</si>
  <si>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</si>
  <si>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</si>
  <si>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</si>
  <si>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</si>
  <si>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</si>
  <si>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</si>
  <si>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</si>
  <si>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</si>
  <si>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</si>
  <si>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</si>
  <si>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</si>
  <si>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</si>
  <si>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</si>
  <si>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</si>
  <si>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</si>
  <si>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</si>
  <si>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</si>
  <si>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</si>
  <si>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</si>
  <si>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</si>
  <si>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</si>
  <si>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</si>
  <si>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</si>
  <si>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</si>
  <si>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</si>
  <si>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</si>
  <si>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</si>
  <si>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</si>
  <si>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</si>
  <si>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</si>
  <si>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</si>
  <si>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</si>
  <si>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</si>
  <si>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</si>
  <si>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</si>
  <si>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</si>
  <si>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</si>
  <si>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</si>
  <si>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</si>
  <si>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</si>
  <si>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</si>
  <si>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</si>
  <si>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</si>
  <si>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</si>
  <si>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</si>
  <si>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</si>
  <si>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</si>
  <si>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</si>
  <si>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</si>
  <si>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</si>
  <si>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</si>
  <si>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</si>
  <si>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</si>
  <si>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</si>
  <si>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</si>
  <si>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</si>
  <si>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</si>
  <si>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</si>
  <si>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</si>
  <si>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</si>
  <si>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</si>
  <si>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</si>
  <si>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</si>
  <si>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</si>
  <si>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</si>
  <si>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</si>
  <si>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</si>
  <si>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</si>
  <si>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</si>
  <si>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</si>
  <si>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</si>
  <si>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</si>
  <si>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</si>
  <si>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</si>
  <si>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</si>
  <si>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</si>
  <si>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</si>
  <si>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</si>
  <si>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</si>
  <si>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</si>
  <si>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</si>
  <si>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</si>
  <si>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</si>
  <si>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</si>
  <si>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</si>
  <si>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</si>
  <si>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</si>
  <si>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</si>
  <si>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</si>
  <si>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</si>
  <si>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</si>
  <si>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</si>
  <si>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</si>
  <si>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</si>
  <si>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</si>
  <si>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</si>
  <si>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</si>
  <si>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</si>
  <si>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</si>
  <si>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</si>
  <si>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</si>
  <si>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</si>
  <si>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</si>
  <si>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</si>
  <si>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</si>
  <si>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</si>
  <si>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</si>
  <si>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</si>
  <si>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</si>
  <si>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</si>
  <si>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</si>
  <si>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</si>
  <si>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</si>
  <si>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</si>
  <si>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</si>
  <si>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</si>
  <si>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</si>
  <si>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</si>
  <si>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</si>
  <si>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</si>
  <si>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</si>
  <si>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</si>
  <si>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</si>
  <si>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</si>
  <si>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</si>
  <si>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</si>
  <si>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</si>
  <si>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</si>
  <si>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</si>
  <si>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</si>
  <si>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</si>
  <si>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</si>
  <si>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</si>
  <si>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</si>
  <si>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</si>
  <si>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</si>
  <si>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</si>
  <si>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</si>
  <si>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</si>
  <si>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</si>
  <si>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</si>
  <si>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</si>
  <si>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</si>
  <si>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</si>
  <si>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</si>
  <si>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</si>
  <si>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</si>
  <si>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</si>
  <si>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</si>
  <si>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</si>
  <si>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</si>
  <si>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</si>
  <si>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</si>
  <si>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</si>
  <si>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</si>
  <si>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</si>
  <si>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</si>
  <si>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</si>
  <si>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</si>
  <si>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</si>
  <si>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</si>
  <si>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</si>
  <si>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</si>
  <si>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</si>
  <si>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</si>
  <si>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</si>
  <si>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</si>
  <si>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</si>
  <si>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</si>
  <si>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</si>
  <si>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</si>
  <si>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</si>
  <si>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</si>
  <si>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</si>
  <si>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</si>
  <si>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</si>
  <si>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</si>
  <si>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</si>
  <si>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</si>
  <si>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</si>
  <si>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</si>
  <si>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</si>
  <si>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</si>
  <si>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</si>
  <si>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</si>
  <si>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</si>
  <si>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</si>
  <si>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</si>
  <si>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</si>
  <si>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</si>
  <si>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</si>
  <si>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</si>
  <si>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</si>
  <si>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</si>
  <si>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</si>
  <si>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</si>
  <si>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</si>
  <si>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</si>
  <si>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</si>
  <si>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</si>
  <si>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</si>
  <si>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</si>
  <si>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</si>
  <si>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</si>
  <si>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</si>
  <si>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</si>
  <si>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</si>
  <si>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</si>
  <si>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</si>
  <si>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</si>
  <si>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</si>
  <si>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</si>
  <si>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</si>
  <si>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</si>
  <si>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</si>
  <si>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</si>
  <si>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</si>
  <si>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</si>
  <si>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</si>
  <si>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</si>
  <si>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</si>
  <si>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</si>
  <si>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</si>
  <si>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</si>
  <si>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</si>
  <si>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</si>
  <si>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</si>
  <si>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</si>
  <si>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</si>
  <si>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</si>
  <si>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</si>
  <si>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</si>
  <si>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</si>
  <si>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</si>
  <si>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</si>
  <si>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</si>
  <si>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</si>
  <si>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</si>
  <si>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</si>
  <si>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</si>
  <si>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</si>
  <si>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</si>
  <si>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</si>
  <si>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</si>
  <si>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</si>
  <si>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</si>
  <si>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</si>
  <si>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</si>
  <si>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</si>
  <si>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</si>
  <si>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</si>
  <si>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</si>
  <si>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</si>
  <si>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</si>
  <si>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</si>
  <si>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</si>
  <si>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</si>
  <si>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</si>
  <si>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</si>
  <si>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</si>
  <si>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</si>
  <si>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</si>
  <si>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</si>
  <si>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</si>
  <si>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</si>
  <si>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</si>
  <si>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</si>
  <si>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</si>
  <si>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</si>
  <si>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</si>
  <si>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</si>
  <si>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</si>
  <si>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</si>
  <si>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</si>
  <si>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</si>
  <si>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</si>
  <si>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</si>
  <si>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</si>
  <si>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</si>
  <si>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</si>
  <si>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</si>
  <si>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</si>
  <si>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</si>
  <si>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</si>
  <si>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</si>
  <si>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</si>
  <si>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</si>
  <si>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</si>
  <si>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</si>
  <si>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</si>
  <si>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</si>
  <si>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</si>
  <si>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</si>
  <si>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</si>
  <si>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</si>
  <si>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</si>
  <si>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</si>
  <si>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</si>
  <si>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</si>
  <si>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</si>
  <si>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</si>
  <si>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</si>
  <si>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</si>
  <si>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</si>
  <si>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</si>
  <si>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</si>
  <si>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</si>
  <si>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</si>
  <si>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</si>
  <si>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</si>
  <si>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</si>
  <si>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</si>
  <si>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</si>
  <si>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</si>
  <si>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</si>
  <si>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</si>
  <si>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</si>
  <si>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</si>
  <si>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</si>
  <si>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</si>
  <si>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</si>
  <si>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</si>
  <si>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</si>
  <si>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</si>
  <si>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</si>
  <si>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</si>
  <si>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</si>
  <si>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</si>
  <si>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</si>
  <si>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</si>
  <si>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</si>
  <si>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</si>
  <si>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</si>
  <si>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</si>
  <si>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</si>
  <si>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</si>
  <si>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</si>
  <si>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</si>
  <si>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</si>
  <si>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</si>
  <si>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</si>
  <si>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</si>
  <si>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</si>
  <si>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</si>
  <si>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</si>
  <si>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</si>
  <si>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</si>
  <si>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</si>
  <si>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</si>
  <si>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</si>
  <si>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</si>
  <si>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</si>
  <si>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</si>
  <si>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</si>
  <si>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</si>
  <si>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</si>
  <si>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</si>
  <si>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</si>
  <si>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</si>
  <si>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</si>
  <si>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</si>
  <si>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</si>
  <si>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</si>
  <si>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</si>
  <si>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</si>
  <si>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</si>
  <si>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</si>
  <si>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</si>
  <si>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</si>
  <si>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</si>
  <si>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</si>
  <si>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</si>
  <si>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</si>
  <si>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</si>
  <si>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</si>
  <si>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</si>
  <si>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</si>
  <si>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</si>
  <si>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</si>
  <si>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</si>
  <si>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</si>
  <si>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</si>
  <si>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</si>
  <si>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</si>
  <si>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</si>
  <si>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</si>
  <si>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</si>
  <si>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</si>
  <si>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</si>
  <si>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</si>
  <si>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</si>
  <si>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</si>
  <si>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</si>
  <si>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</si>
  <si>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</si>
  <si>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</si>
  <si>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</si>
  <si>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</si>
  <si>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</si>
  <si>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</si>
  <si>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</si>
  <si>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</si>
  <si>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</si>
  <si>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</si>
  <si>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</si>
  <si>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</si>
  <si>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</si>
  <si>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</si>
  <si>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</si>
  <si>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</si>
  <si>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</si>
  <si>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</si>
  <si>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</si>
  <si>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</si>
  <si>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</si>
  <si>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</si>
  <si>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</si>
  <si>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</si>
  <si>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</si>
  <si>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</si>
  <si>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</si>
  <si>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</si>
  <si>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</si>
  <si>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</si>
  <si>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</si>
  <si>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</si>
  <si>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</si>
  <si>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</si>
  <si>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</si>
  <si>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</si>
  <si>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</si>
  <si>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</si>
  <si>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</si>
  <si>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</si>
  <si>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</si>
  <si>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</si>
  <si>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</si>
  <si>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</si>
  <si>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</si>
  <si>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</si>
  <si>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</si>
  <si>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</si>
  <si>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</si>
  <si>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</si>
  <si>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</si>
  <si>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</si>
  <si>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</si>
  <si>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</si>
  <si>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</si>
  <si>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</si>
  <si>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</si>
  <si>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</si>
  <si>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</si>
  <si>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</si>
  <si>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</si>
  <si>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</si>
  <si>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</si>
  <si>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</si>
  <si>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</si>
  <si>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</si>
  <si>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</si>
  <si>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</si>
  <si>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</si>
  <si>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</si>
  <si>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</si>
  <si>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</si>
  <si>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</si>
  <si>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</si>
  <si>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</si>
  <si>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</si>
  <si>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</si>
  <si>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</si>
  <si>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</si>
  <si>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</si>
  <si>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</si>
  <si>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</si>
  <si>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</si>
  <si>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</si>
  <si>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</si>
  <si>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</si>
  <si>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</si>
  <si>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</si>
  <si>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</si>
  <si>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</si>
  <si>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</si>
  <si>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</si>
  <si>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</si>
  <si>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</si>
  <si>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</si>
  <si>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</si>
  <si>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</si>
  <si>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</si>
  <si>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</si>
  <si>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</si>
  <si>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</si>
  <si>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</si>
  <si>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</si>
  <si>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</si>
  <si>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</si>
  <si>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</si>
  <si>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</si>
  <si>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</si>
  <si>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</si>
  <si>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</si>
  <si>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</si>
  <si>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</si>
  <si>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</si>
  <si>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</si>
  <si>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</si>
  <si>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</si>
  <si>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</si>
  <si>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</si>
  <si>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</si>
  <si>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</si>
  <si>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</si>
  <si>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</si>
  <si>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</si>
  <si>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</si>
  <si>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</si>
  <si>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</si>
  <si>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</si>
  <si>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</si>
  <si>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</si>
  <si>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</si>
  <si>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</si>
  <si>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</si>
  <si>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</si>
  <si>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</si>
  <si>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</si>
  <si>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</si>
  <si>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</si>
  <si>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</si>
  <si>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</si>
  <si>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</si>
  <si>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</si>
  <si>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</si>
  <si>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</si>
  <si>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</si>
  <si>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</si>
  <si>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</si>
  <si>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</si>
  <si>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</si>
  <si>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</si>
  <si>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</si>
  <si>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</si>
  <si>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</si>
  <si>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</si>
  <si>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</si>
  <si>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</si>
  <si>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</si>
  <si>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</si>
  <si>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</si>
  <si>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</si>
  <si>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</si>
  <si>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</si>
  <si>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</si>
  <si>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</si>
  <si>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</si>
  <si>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</si>
  <si>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</si>
  <si>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</si>
  <si>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</si>
  <si>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</si>
  <si>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</si>
  <si>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</si>
  <si>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</si>
  <si>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</si>
  <si>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</si>
  <si>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</si>
  <si>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</si>
  <si>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</si>
  <si>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</si>
  <si>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</si>
  <si>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</si>
  <si>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</si>
  <si>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</si>
  <si>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</si>
  <si>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</si>
  <si>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</si>
  <si>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</si>
  <si>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</si>
  <si>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</si>
  <si>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</si>
  <si>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</si>
  <si>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</si>
  <si>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</si>
  <si>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</si>
  <si>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</si>
  <si>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</si>
  <si>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</si>
  <si>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</si>
  <si>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</si>
  <si>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</si>
  <si>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</si>
  <si>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</si>
  <si>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</si>
  <si>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</si>
  <si>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</si>
  <si>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</si>
  <si>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</si>
  <si>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</si>
  <si>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</si>
  <si>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</si>
  <si>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</si>
  <si>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</si>
  <si>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</si>
  <si>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</si>
  <si>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</si>
  <si>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</si>
  <si>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</si>
  <si>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</si>
  <si>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</si>
  <si>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</si>
  <si>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</si>
  <si>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</si>
  <si>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</si>
  <si>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</si>
  <si>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</si>
  <si>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</si>
  <si>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</si>
  <si>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</si>
  <si>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</si>
  <si>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</si>
  <si>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</si>
  <si>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</si>
  <si>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</si>
  <si>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</si>
  <si>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</si>
  <si>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</si>
  <si>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</si>
  <si>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</si>
  <si>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</si>
  <si>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</si>
  <si>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</si>
  <si>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</si>
  <si>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</si>
  <si>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</si>
  <si>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</si>
  <si>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</si>
  <si>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</si>
  <si>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</si>
  <si>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</si>
  <si>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</si>
  <si>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</si>
  <si>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</si>
  <si>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</si>
  <si>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</si>
  <si>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</si>
  <si>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</si>
  <si>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</si>
  <si>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</si>
  <si>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</si>
  <si>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</si>
  <si>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</si>
  <si>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</si>
  <si>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</si>
  <si>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</si>
  <si>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</si>
  <si>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</si>
  <si>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</si>
  <si>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</si>
  <si>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</si>
  <si>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</si>
  <si>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</si>
  <si>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</si>
  <si>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</si>
  <si>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</si>
  <si>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</si>
  <si>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</si>
  <si>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</si>
  <si>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</si>
  <si>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</si>
  <si>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</si>
  <si>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</si>
  <si>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</si>
  <si>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</si>
  <si>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</si>
  <si>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</si>
  <si>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</si>
  <si>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</si>
  <si>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</si>
  <si>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</si>
  <si>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</si>
  <si>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</si>
  <si>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</si>
  <si>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</si>
  <si>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</si>
  <si>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</si>
  <si>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</si>
  <si>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</si>
  <si>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</si>
  <si>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</si>
  <si>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</si>
  <si>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</si>
  <si>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</si>
  <si>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</si>
  <si>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</si>
  <si>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</si>
  <si>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</si>
  <si>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</si>
  <si>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</si>
  <si>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</si>
  <si>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</si>
  <si>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</si>
  <si>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</si>
  <si>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</si>
  <si>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</si>
  <si>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</si>
  <si>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</si>
  <si>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</si>
  <si>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</si>
  <si>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</si>
  <si>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</si>
  <si>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</si>
  <si>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</si>
  <si>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</si>
  <si>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</si>
  <si>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</si>
  <si>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</si>
  <si>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</si>
  <si>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</si>
  <si>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</si>
  <si>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</si>
  <si>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</si>
  <si>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</si>
  <si>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</si>
  <si>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</si>
  <si>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</si>
  <si>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</si>
  <si>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</si>
  <si>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</si>
  <si>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</si>
  <si>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</si>
  <si>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</si>
  <si>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</si>
  <si>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</si>
  <si>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</si>
  <si>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</si>
  <si>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</si>
  <si>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</si>
  <si>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</si>
  <si>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</si>
  <si>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</si>
  <si>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</si>
  <si>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</si>
  <si>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</si>
  <si>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</si>
  <si>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</si>
  <si>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</si>
  <si>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</si>
  <si>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</si>
  <si>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</si>
  <si>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</si>
  <si>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</si>
  <si>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</si>
  <si>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</si>
  <si>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</si>
  <si>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</si>
  <si>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</si>
  <si>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</si>
  <si>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</si>
  <si>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</si>
  <si>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</si>
  <si>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</si>
  <si>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</si>
  <si>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</si>
  <si>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</si>
  <si>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</si>
  <si>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</si>
  <si>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</si>
  <si>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</si>
  <si>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</si>
  <si>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</si>
  <si>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</si>
  <si>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</si>
  <si>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</si>
  <si>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</si>
  <si>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</si>
  <si>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</si>
  <si>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</si>
  <si>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</si>
  <si>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</si>
  <si>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</si>
  <si>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</si>
  <si>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</si>
  <si>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</si>
  <si>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</si>
  <si>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</si>
  <si>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</si>
  <si>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</si>
  <si>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</si>
  <si>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</si>
  <si>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</si>
  <si>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</si>
  <si>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</si>
  <si>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</si>
  <si>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</si>
  <si>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</si>
  <si>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</si>
  <si>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</si>
  <si>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</si>
  <si>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</si>
  <si>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</si>
  <si>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</si>
  <si>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</si>
  <si>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</si>
  <si>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</si>
  <si>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</si>
  <si>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</si>
  <si>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</si>
  <si>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</si>
  <si>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</si>
  <si>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</si>
  <si>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</si>
  <si>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</si>
  <si>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</si>
  <si>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</si>
  <si>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</si>
  <si>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</si>
  <si>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</si>
  <si>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</si>
  <si>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</si>
  <si>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</si>
  <si>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</si>
  <si>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</si>
  <si>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</si>
  <si>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</si>
  <si>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</si>
  <si>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</si>
  <si>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</si>
  <si>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</si>
  <si>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</si>
  <si>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</si>
  <si>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</si>
  <si>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</si>
  <si>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</si>
  <si>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</si>
  <si>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</si>
  <si>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</si>
  <si>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</si>
  <si>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</si>
  <si>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</si>
  <si>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</si>
  <si>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</si>
  <si>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</si>
  <si>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</si>
  <si>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</si>
  <si>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</si>
  <si>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</si>
  <si>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</si>
  <si>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</si>
  <si>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</si>
  <si>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</si>
  <si>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</si>
  <si>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</si>
  <si>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</si>
  <si>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</si>
  <si>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</si>
  <si>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</si>
  <si>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</si>
  <si>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</si>
  <si>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</si>
  <si>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</si>
  <si>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</si>
  <si>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</si>
  <si>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</si>
  <si>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</si>
  <si>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</si>
  <si>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</si>
  <si>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</si>
  <si>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</si>
  <si>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</si>
  <si>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</si>
  <si>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</si>
  <si>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</si>
  <si>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</si>
  <si>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</si>
  <si>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</si>
  <si>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</si>
  <si>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</si>
  <si>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</si>
  <si>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</si>
  <si>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</si>
  <si>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</si>
  <si>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</si>
  <si>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</si>
  <si>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</si>
  <si>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</si>
  <si>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</si>
  <si>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</si>
  <si>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</si>
  <si>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</si>
  <si>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</si>
  <si>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</si>
  <si>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</si>
  <si>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</si>
  <si>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</si>
  <si>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</si>
  <si>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</si>
  <si>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</si>
  <si>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</si>
  <si>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</si>
  <si>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</si>
  <si>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</si>
  <si>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</si>
  <si>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</si>
  <si>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</si>
  <si>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</si>
  <si>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</si>
  <si>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</si>
  <si>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</si>
  <si>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</si>
  <si>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</si>
  <si>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</si>
  <si>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</si>
  <si>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</si>
  <si>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</si>
  <si>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</si>
  <si>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</si>
  <si>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</si>
  <si>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</si>
  <si>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</si>
  <si>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</si>
  <si>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</si>
  <si>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</si>
  <si>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</si>
  <si>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</si>
  <si>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</si>
  <si>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</si>
  <si>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</si>
  <si>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</si>
  <si>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</si>
  <si>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</si>
  <si>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</si>
  <si>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</si>
  <si>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</si>
  <si>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</si>
  <si>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</si>
  <si>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</si>
  <si>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</si>
  <si>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</si>
  <si>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</si>
  <si>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</si>
  <si>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</si>
  <si>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</si>
  <si>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</si>
  <si>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</si>
  <si>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</si>
  <si>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</si>
  <si>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</si>
  <si>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</si>
  <si>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</si>
  <si>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</si>
  <si>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</si>
  <si>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</si>
  <si>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</si>
  <si>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</si>
  <si>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</si>
  <si>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</si>
  <si>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</si>
  <si>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</si>
  <si>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</si>
  <si>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</si>
  <si>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</si>
  <si>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</si>
  <si>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</si>
  <si>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</si>
  <si>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</si>
  <si>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</si>
  <si>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</si>
  <si>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</si>
  <si>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</si>
  <si>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</si>
  <si>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</si>
  <si>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</si>
  <si>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</si>
  <si>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</si>
  <si>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</si>
  <si>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</si>
  <si>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</si>
  <si>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</si>
  <si>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</si>
  <si>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</si>
  <si>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</si>
  <si>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</si>
  <si>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</si>
  <si>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</si>
  <si>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</si>
  <si>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</si>
  <si>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</si>
  <si>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</si>
  <si>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</si>
  <si>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</si>
  <si>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</si>
  <si>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</si>
  <si>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</si>
  <si>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</si>
  <si>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</si>
  <si>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</si>
  <si>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</si>
  <si>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</si>
  <si>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</si>
  <si>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</si>
  <si>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</si>
  <si>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</si>
  <si>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</si>
  <si>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</si>
  <si>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</si>
  <si>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</si>
  <si>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</si>
  <si>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</si>
  <si>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</si>
  <si>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</si>
  <si>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</si>
  <si>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</si>
  <si>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</si>
  <si>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</si>
  <si>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</si>
  <si>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</si>
  <si>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</si>
  <si>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</si>
  <si>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</si>
  <si>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</si>
  <si>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</si>
  <si>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</si>
  <si>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</si>
  <si>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</si>
  <si>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</si>
  <si>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</si>
  <si>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</si>
  <si>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</si>
  <si>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</si>
  <si>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</si>
  <si>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</si>
  <si>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</si>
  <si>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</si>
  <si>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</si>
  <si>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</si>
  <si>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</si>
  <si>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</si>
  <si>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</si>
  <si>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</si>
  <si>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</si>
  <si>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</si>
  <si>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</si>
  <si>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</si>
  <si>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</si>
  <si>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</si>
  <si>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</si>
  <si>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</si>
  <si>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</si>
  <si>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</si>
  <si>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</si>
  <si>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</si>
  <si>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</si>
  <si>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</si>
  <si>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</si>
  <si>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</si>
  <si>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</si>
  <si>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</si>
  <si>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</si>
  <si>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</si>
  <si>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</si>
  <si>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</si>
  <si>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</si>
  <si>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</si>
  <si>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</si>
  <si>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</si>
  <si>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</si>
  <si>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</si>
  <si>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</si>
  <si>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</si>
  <si>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</si>
  <si>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</si>
  <si>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</si>
  <si>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</si>
  <si>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</si>
  <si>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</si>
  <si>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</si>
  <si>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</si>
  <si>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</si>
  <si>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</si>
  <si>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</si>
  <si>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</si>
  <si>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</si>
  <si>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</si>
  <si>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</si>
  <si>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</si>
  <si>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</si>
  <si>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</si>
  <si>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</si>
  <si>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</si>
  <si>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</si>
  <si>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</si>
  <si>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</si>
  <si>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</si>
  <si>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</si>
  <si>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</si>
  <si>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</si>
  <si>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</si>
  <si>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</si>
  <si>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</si>
  <si>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</si>
  <si>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</si>
  <si>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</si>
  <si>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</si>
  <si>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</si>
  <si>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</si>
  <si>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</si>
  <si>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</si>
  <si>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</si>
  <si>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</si>
  <si>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</si>
  <si>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</si>
  <si>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</si>
  <si>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</si>
  <si>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</si>
  <si>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</si>
  <si>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</si>
  <si>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</si>
  <si>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</si>
  <si>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</si>
  <si>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</si>
  <si>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</si>
  <si>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</si>
  <si>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</si>
  <si>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</si>
  <si>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</si>
  <si>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</si>
  <si>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</si>
  <si>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</si>
  <si>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</si>
  <si>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</si>
  <si>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</si>
  <si>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</si>
  <si>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</si>
  <si>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</si>
  <si>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</si>
  <si>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</si>
  <si>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</si>
  <si>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</si>
  <si>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</si>
  <si>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</si>
  <si>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</si>
  <si>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</si>
  <si>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</si>
  <si>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</si>
  <si>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</si>
  <si>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</si>
  <si>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</si>
  <si>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</si>
  <si>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</si>
  <si>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</si>
  <si>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</si>
  <si>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</si>
  <si>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</si>
  <si>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</si>
  <si>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</si>
  <si>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</si>
  <si>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</si>
  <si>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</si>
  <si>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</si>
  <si>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</si>
  <si>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</si>
  <si>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</si>
  <si>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</si>
  <si>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</si>
  <si>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</si>
  <si>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</si>
  <si>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</si>
  <si>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</si>
  <si>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</si>
  <si>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</si>
  <si>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</si>
  <si>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</si>
  <si>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</si>
  <si>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</si>
  <si>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</si>
  <si>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</si>
  <si>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</si>
  <si>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</si>
  <si>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</si>
  <si>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</si>
  <si>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</si>
  <si>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</si>
  <si>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</si>
  <si>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</si>
  <si>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</si>
  <si>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</si>
  <si>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</si>
  <si>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</si>
  <si>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</si>
  <si>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</si>
  <si>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</si>
  <si>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</si>
  <si>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</si>
  <si>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</si>
  <si>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</si>
  <si>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</si>
  <si>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</si>
  <si>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</si>
  <si>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</si>
  <si>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</si>
  <si>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</si>
  <si>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</si>
  <si>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</si>
  <si>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</si>
  <si>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</si>
  <si>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</si>
  <si>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</si>
  <si>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</si>
  <si>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</si>
  <si>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</si>
  <si>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</si>
  <si>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</si>
  <si>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</si>
  <si>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</si>
  <si>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</si>
  <si>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</si>
  <si>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</si>
  <si>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</si>
  <si>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</si>
  <si>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</si>
  <si>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</si>
  <si>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</si>
  <si>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</si>
  <si>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</si>
  <si>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</si>
  <si>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</si>
  <si>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</si>
  <si>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</si>
  <si>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</si>
  <si>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</si>
  <si>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</si>
  <si>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</si>
  <si>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</si>
  <si>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</si>
  <si>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</si>
  <si>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</si>
  <si>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</si>
  <si>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</si>
  <si>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</si>
  <si>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</si>
  <si>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</si>
  <si>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</si>
  <si>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</si>
  <si>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</si>
  <si>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</si>
  <si>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</si>
  <si>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</si>
  <si>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</si>
  <si>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</si>
  <si>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</si>
  <si>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</si>
  <si>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</si>
  <si>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</si>
  <si>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</si>
  <si>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</si>
  <si>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</si>
  <si>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</si>
  <si>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</si>
  <si>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</si>
  <si>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</si>
  <si>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</si>
  <si>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</si>
  <si>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</si>
  <si>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</si>
  <si>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</si>
  <si>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</si>
  <si>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</si>
  <si>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</si>
  <si>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</si>
  <si>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</si>
  <si>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</si>
  <si>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</si>
  <si>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</si>
  <si>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</si>
  <si>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</si>
  <si>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</si>
  <si>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</si>
  <si>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</si>
  <si>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</si>
  <si>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</si>
  <si>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</si>
  <si>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</si>
  <si>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</si>
  <si>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</si>
  <si>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</si>
  <si>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</si>
  <si>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</si>
  <si>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</si>
  <si>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</si>
  <si>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</si>
  <si>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</si>
  <si>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</si>
  <si>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</si>
  <si>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</si>
  <si>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</si>
  <si>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</si>
  <si>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</si>
  <si>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</si>
  <si>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</si>
  <si>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</si>
  <si>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</si>
  <si>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</si>
  <si>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</si>
  <si>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</si>
  <si>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</si>
  <si>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</si>
  <si>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</si>
  <si>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</si>
  <si>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</si>
  <si>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</si>
  <si>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</si>
  <si>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</si>
  <si>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</si>
  <si>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</si>
  <si>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</si>
  <si>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</si>
  <si>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</si>
  <si>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</si>
  <si>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</si>
  <si>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</si>
  <si>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</si>
  <si>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</si>
  <si>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</si>
  <si>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</si>
  <si>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</si>
  <si>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</si>
  <si>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</si>
  <si>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</si>
  <si>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</si>
  <si>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</si>
  <si>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</si>
  <si>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</si>
  <si>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</si>
  <si>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</si>
  <si>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</si>
  <si>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</si>
  <si>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</si>
  <si>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</si>
  <si>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</si>
  <si>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</si>
  <si>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</si>
  <si>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</si>
  <si>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</si>
  <si>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</si>
  <si>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</si>
  <si>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</si>
  <si>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</si>
  <si>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</si>
  <si>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</si>
  <si>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</si>
  <si>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</si>
  <si>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</si>
  <si>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</si>
  <si>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</si>
  <si>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</si>
  <si>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</si>
  <si>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</si>
  <si>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</si>
  <si>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</si>
  <si>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</si>
  <si>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</si>
  <si>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</si>
  <si>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</si>
  <si>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</si>
  <si>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</si>
  <si>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</si>
  <si>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</si>
  <si>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</si>
  <si>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</si>
  <si>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</si>
  <si>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</si>
  <si>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</si>
  <si>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</si>
  <si>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</si>
  <si>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</si>
  <si>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</si>
  <si>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</si>
  <si>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</si>
  <si>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</si>
  <si>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</si>
  <si>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</si>
  <si>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</si>
  <si>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</si>
  <si>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</si>
  <si>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</si>
  <si>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</si>
  <si>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</si>
  <si>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</si>
  <si>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</si>
  <si>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</si>
  <si>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</si>
  <si>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</si>
  <si>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</si>
  <si>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</si>
  <si>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</si>
  <si>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</si>
  <si>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</si>
  <si>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</si>
  <si>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</si>
  <si>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</si>
  <si>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</si>
  <si>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</si>
  <si>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</si>
  <si>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</si>
  <si>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</si>
  <si>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</si>
  <si>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</si>
  <si>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</si>
  <si>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</si>
  <si>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</si>
  <si>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</si>
  <si>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</si>
  <si>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</si>
  <si>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</si>
  <si>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</si>
  <si>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</si>
  <si>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</si>
  <si>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</si>
  <si>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</si>
  <si>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</si>
  <si>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</si>
  <si>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</si>
  <si>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</si>
  <si>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</si>
  <si>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</si>
  <si>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</si>
  <si>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</si>
  <si>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</si>
  <si>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</si>
  <si>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</si>
  <si>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</si>
  <si>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</si>
  <si>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</si>
  <si>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</si>
  <si>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</si>
  <si>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</si>
  <si>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</si>
  <si>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</si>
  <si>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</si>
  <si>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</si>
  <si>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</si>
  <si>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</si>
  <si>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</si>
  <si>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</si>
  <si>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</si>
  <si>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</si>
  <si>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</si>
  <si>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</si>
  <si>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</si>
  <si>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</si>
  <si>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</si>
  <si>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</si>
  <si>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</si>
  <si>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</si>
  <si>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</si>
  <si>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</si>
  <si>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</si>
  <si>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</si>
  <si>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</si>
  <si>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</si>
  <si>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</si>
  <si>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</si>
  <si>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</si>
  <si>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</si>
  <si>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</si>
  <si>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</si>
  <si>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</si>
  <si>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</si>
  <si>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</si>
  <si>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</si>
  <si>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</si>
  <si>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</si>
  <si>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</si>
  <si>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</si>
  <si>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</si>
  <si>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</si>
  <si>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</si>
  <si>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</si>
  <si>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</si>
  <si>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</si>
  <si>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</si>
  <si>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</si>
  <si>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</si>
  <si>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</si>
  <si>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</si>
  <si>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</si>
  <si>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</si>
  <si>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</si>
  <si>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</si>
  <si>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</si>
  <si>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</si>
  <si>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</si>
  <si>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</si>
  <si>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</si>
  <si>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</si>
  <si>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</si>
  <si>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</si>
  <si>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</si>
  <si>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</si>
  <si>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</si>
  <si>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</si>
  <si>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</si>
  <si>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</si>
  <si>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</si>
  <si>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</si>
  <si>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</si>
  <si>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</si>
  <si>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</si>
  <si>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</si>
  <si>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</si>
  <si>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</si>
  <si>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</si>
  <si>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</si>
  <si>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</si>
  <si>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</si>
  <si>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</si>
  <si>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</si>
  <si>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</si>
  <si>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</si>
  <si>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</si>
  <si>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</si>
  <si>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</si>
  <si>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</si>
  <si>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</si>
  <si>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</si>
  <si>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</si>
  <si>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</si>
  <si>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</si>
  <si>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</si>
  <si>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</si>
  <si>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</si>
  <si>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</si>
  <si>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</si>
  <si>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</si>
  <si>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</si>
  <si>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</si>
  <si>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</si>
  <si>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</si>
  <si>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</si>
  <si>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</si>
  <si>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</si>
  <si>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</si>
  <si>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</si>
  <si>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</si>
  <si>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</si>
  <si>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</si>
  <si>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</si>
  <si>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</si>
  <si>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</si>
  <si>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</si>
  <si>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</si>
  <si>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</si>
  <si>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</si>
  <si>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</si>
  <si>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</si>
  <si>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</si>
  <si>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</si>
  <si>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</si>
  <si>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</si>
  <si>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</si>
  <si>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</si>
  <si>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</si>
  <si>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</si>
  <si>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</si>
  <si>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</si>
  <si>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</si>
  <si>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</si>
  <si>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</si>
  <si>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</si>
  <si>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</si>
  <si>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</si>
  <si>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</si>
  <si>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</si>
  <si>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</si>
  <si>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</si>
  <si>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</si>
  <si>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</si>
  <si>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</si>
  <si>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</si>
  <si>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</si>
  <si>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</si>
  <si>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</si>
  <si>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</si>
  <si>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</si>
  <si>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</si>
  <si>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</si>
  <si>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</si>
  <si>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</si>
  <si>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</si>
  <si>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</si>
  <si>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</si>
  <si>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</si>
  <si>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</si>
  <si>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</si>
  <si>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</si>
  <si>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</si>
  <si>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</si>
  <si>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</si>
  <si>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</si>
  <si>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</si>
  <si>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</si>
  <si>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</si>
  <si>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</si>
  <si>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</si>
  <si>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</si>
  <si>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</si>
  <si>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</si>
  <si>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</si>
  <si>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</si>
  <si>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</si>
  <si>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</si>
  <si>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</si>
  <si>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</si>
  <si>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</si>
  <si>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</si>
  <si>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</si>
  <si>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</si>
  <si>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</si>
  <si>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</si>
  <si>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</si>
  <si>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</si>
  <si>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</si>
  <si>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</si>
  <si>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</si>
  <si>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</si>
  <si>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</si>
  <si>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</si>
  <si>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</si>
  <si>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</si>
  <si>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</si>
  <si>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</si>
  <si>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</si>
  <si>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</si>
  <si>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</si>
  <si>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</si>
  <si>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</si>
  <si>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</si>
  <si>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</si>
  <si>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</si>
  <si>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</si>
  <si>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</si>
  <si>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</si>
  <si>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</si>
  <si>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</si>
  <si>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</si>
  <si>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</si>
  <si>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</si>
  <si>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</si>
  <si>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</si>
  <si>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</si>
  <si>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</si>
  <si>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</si>
  <si>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</si>
  <si>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</si>
  <si>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</si>
  <si>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</si>
  <si>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</si>
  <si>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</si>
  <si>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</si>
  <si>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</si>
  <si>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</si>
  <si>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</si>
  <si>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</si>
  <si>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</si>
  <si>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</si>
  <si>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</si>
  <si>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</si>
  <si>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</si>
  <si>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</si>
  <si>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</si>
  <si>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</si>
  <si>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</si>
  <si>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</si>
  <si>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</si>
  <si>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</si>
  <si>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</si>
  <si>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</si>
  <si>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</si>
  <si>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</si>
  <si>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</si>
  <si>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</si>
  <si>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</si>
  <si>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</si>
  <si>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</si>
  <si>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</si>
  <si>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</si>
  <si>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</si>
  <si>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</si>
  <si>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</si>
  <si>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</si>
  <si>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</si>
  <si>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</si>
  <si>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</si>
  <si>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</si>
  <si>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</si>
  <si>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</si>
  <si>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</si>
  <si>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</si>
  <si>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</si>
  <si>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</si>
  <si>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</si>
  <si>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</si>
  <si>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</si>
  <si>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</si>
  <si>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</si>
  <si>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</si>
  <si>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</si>
  <si>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</si>
  <si>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</si>
  <si>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</si>
  <si>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</si>
  <si>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</si>
  <si>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</si>
  <si>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</si>
  <si>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</si>
  <si>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</si>
  <si>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</si>
  <si>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</si>
  <si>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</si>
  <si>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</si>
  <si>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</si>
  <si>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</si>
  <si>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</si>
  <si>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</si>
  <si>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</si>
  <si>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</si>
  <si>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</si>
  <si>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</si>
  <si>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</si>
  <si>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</si>
  <si>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</si>
  <si>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</si>
  <si>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</si>
  <si>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</si>
  <si>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</si>
  <si>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</si>
  <si>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</si>
  <si>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</si>
  <si>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</si>
  <si>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</si>
  <si>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</si>
  <si>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</si>
  <si>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</si>
  <si>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</si>
  <si>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</si>
  <si>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</si>
  <si>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</si>
  <si>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</si>
  <si>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</si>
  <si>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</si>
  <si>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</si>
  <si>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</si>
  <si>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</si>
  <si>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</si>
  <si>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</si>
  <si>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</si>
  <si>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</si>
  <si>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</si>
  <si>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</si>
  <si>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</si>
  <si>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</si>
  <si>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</si>
  <si>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</si>
  <si>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</si>
  <si>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</si>
  <si>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</si>
  <si>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</si>
  <si>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</si>
  <si>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</si>
  <si>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</si>
  <si>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</si>
  <si>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</si>
  <si>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</si>
  <si>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</si>
  <si>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</si>
  <si>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</si>
  <si>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</si>
  <si>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</si>
  <si>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</si>
  <si>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</si>
  <si>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</si>
  <si>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</si>
  <si>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</si>
  <si>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</si>
  <si>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</si>
  <si>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</si>
  <si>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</si>
  <si>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</si>
  <si>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</si>
  <si>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</si>
  <si>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</si>
  <si>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</si>
  <si>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</si>
  <si>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</si>
  <si>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</si>
  <si>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</si>
  <si>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</si>
  <si>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</si>
  <si>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</si>
  <si>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</si>
  <si>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</si>
  <si>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</si>
  <si>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</si>
  <si>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</si>
  <si>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</si>
  <si>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</si>
  <si>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</si>
  <si>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</si>
  <si>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</si>
  <si>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</si>
  <si>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</si>
  <si>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</si>
  <si>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</si>
  <si>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</si>
  <si>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</si>
  <si>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</si>
  <si>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</si>
  <si>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</si>
  <si>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</si>
  <si>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</si>
  <si>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</si>
  <si>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</si>
  <si>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</si>
  <si>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</si>
  <si>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</si>
  <si>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</si>
  <si>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</si>
  <si>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</si>
  <si>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</si>
  <si>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</si>
  <si>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</si>
  <si>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</si>
  <si>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</si>
  <si>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</si>
  <si>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</si>
  <si>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</si>
  <si>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</si>
  <si>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</si>
  <si>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</si>
  <si>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</si>
  <si>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</si>
  <si>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</si>
  <si>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</si>
  <si>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</si>
  <si>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</si>
  <si>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</si>
  <si>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</si>
  <si>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</si>
  <si>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</si>
  <si>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</si>
  <si>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</si>
  <si>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</si>
  <si>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</si>
  <si>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</si>
  <si>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</si>
  <si>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</si>
  <si>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</si>
  <si>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</si>
  <si>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</si>
  <si>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</si>
  <si>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</si>
  <si>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</si>
  <si>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</si>
  <si>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</si>
  <si>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</si>
  <si>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</si>
  <si>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</si>
  <si>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</si>
  <si>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</si>
  <si>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</si>
  <si>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</si>
  <si>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</si>
  <si>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</si>
  <si>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</si>
  <si>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</si>
  <si>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</si>
  <si>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</si>
  <si>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</si>
  <si>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</si>
  <si>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</si>
  <si>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</si>
  <si>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</si>
  <si>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</si>
  <si>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</si>
  <si>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</si>
  <si>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</si>
  <si>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</si>
  <si>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</si>
  <si>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</si>
  <si>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</si>
  <si>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</si>
  <si>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</si>
  <si>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</si>
  <si>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</si>
  <si>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</si>
  <si>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</si>
  <si>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</si>
  <si>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</si>
  <si>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</si>
  <si>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</si>
  <si>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</si>
  <si>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</si>
  <si>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</si>
  <si>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</si>
  <si>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</si>
  <si>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</si>
  <si>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</si>
  <si>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</si>
  <si>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</si>
  <si>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</si>
  <si>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</si>
  <si>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</si>
  <si>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</si>
  <si>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</si>
  <si>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</si>
  <si>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</si>
  <si>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</si>
  <si>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</si>
  <si>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</si>
  <si>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</si>
  <si>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</si>
  <si>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</si>
  <si>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</si>
  <si>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</si>
  <si>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</si>
  <si>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</si>
  <si>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</si>
  <si>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</si>
  <si>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</si>
  <si>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</si>
  <si>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</si>
  <si>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</si>
  <si>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</si>
  <si>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</si>
  <si>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</si>
  <si>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</si>
  <si>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</si>
  <si>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</si>
  <si>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</si>
  <si>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</si>
  <si>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</si>
  <si>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</si>
  <si>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</si>
  <si>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</si>
  <si>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</si>
  <si>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</si>
  <si>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</si>
  <si>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</si>
  <si>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</si>
  <si>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</si>
  <si>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</si>
  <si>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</si>
  <si>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</si>
  <si>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</si>
  <si>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</si>
  <si>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</si>
  <si>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</si>
  <si>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</si>
  <si>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</si>
  <si>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</si>
  <si>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</si>
  <si>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</si>
  <si>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</si>
  <si>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</si>
  <si>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</si>
  <si>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</si>
  <si>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</si>
  <si>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</si>
  <si>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</si>
  <si>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</si>
  <si>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</si>
  <si>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</si>
  <si>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</si>
  <si>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</si>
  <si>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</si>
  <si>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</si>
  <si>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</si>
  <si>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</si>
  <si>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</si>
  <si>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</si>
  <si>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</si>
  <si>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</si>
  <si>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</si>
  <si>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</si>
  <si>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</si>
  <si>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</si>
  <si>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</si>
  <si>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</si>
  <si>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</si>
  <si>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</si>
  <si>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</si>
  <si>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</si>
  <si>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</si>
  <si>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</si>
  <si>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</si>
  <si>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</si>
  <si>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</si>
  <si>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</si>
  <si>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</si>
  <si>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</si>
  <si>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</si>
  <si>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</si>
  <si>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</si>
  <si>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</si>
  <si>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</si>
  <si>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</si>
  <si>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</si>
  <si>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</si>
  <si>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</si>
  <si>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</si>
  <si>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</si>
  <si>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</si>
  <si>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</si>
  <si>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</si>
  <si>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</si>
  <si>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</si>
  <si>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</si>
  <si>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</si>
  <si>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</si>
  <si>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</si>
  <si>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</si>
  <si>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</si>
  <si>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</si>
  <si>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</si>
  <si>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</si>
  <si>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</si>
  <si>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</si>
  <si>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</si>
  <si>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</si>
  <si>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</si>
  <si>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</si>
  <si>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</si>
  <si>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</si>
  <si>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</si>
  <si>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</si>
  <si>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</si>
  <si>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</si>
  <si>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</si>
  <si>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</si>
  <si>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</si>
  <si>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</si>
  <si>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</si>
  <si>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</si>
  <si>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</si>
  <si>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</si>
  <si>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</si>
  <si>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</si>
  <si>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</si>
  <si>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</si>
  <si>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</si>
  <si>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</si>
  <si>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</si>
  <si>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</si>
  <si>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</si>
  <si>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</si>
  <si>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</si>
  <si>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</si>
  <si>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</si>
  <si>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</si>
  <si>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</si>
  <si>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</si>
  <si>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</si>
  <si>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</si>
  <si>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</si>
  <si>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</si>
  <si>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</si>
  <si>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</si>
  <si>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</si>
  <si>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</si>
  <si>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</si>
  <si>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</si>
  <si>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</si>
  <si>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</si>
  <si>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</si>
  <si>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</si>
  <si>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</si>
  <si>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</si>
  <si>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</si>
  <si>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</si>
  <si>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</si>
  <si>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</si>
  <si>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</si>
  <si>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</si>
  <si>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</si>
  <si>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</si>
  <si>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</si>
  <si>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</si>
  <si>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</si>
  <si>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</si>
  <si>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</si>
  <si>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</si>
  <si>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</si>
  <si>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</si>
  <si>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</si>
  <si>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</si>
  <si>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</si>
  <si>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</si>
  <si>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</si>
  <si>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</si>
  <si>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</si>
  <si>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</si>
  <si>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</si>
  <si>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</si>
  <si>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</si>
  <si>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</si>
  <si>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</si>
  <si>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</si>
  <si>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</si>
  <si>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</si>
  <si>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</si>
  <si>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</si>
  <si>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</si>
  <si>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</si>
  <si>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</si>
  <si>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</si>
  <si>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</si>
  <si>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</si>
  <si>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</si>
  <si>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</si>
  <si>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</si>
  <si>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</si>
  <si>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</si>
  <si>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</si>
  <si>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</si>
  <si>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</si>
  <si>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</si>
  <si>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</si>
  <si>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</si>
  <si>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</si>
  <si>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</si>
  <si>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</si>
  <si>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</si>
  <si>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</si>
  <si>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</si>
  <si>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</si>
  <si>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</si>
  <si>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</si>
  <si>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</si>
  <si>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</si>
  <si>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</si>
  <si>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</si>
  <si>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</si>
  <si>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</si>
  <si>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</si>
  <si>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</si>
  <si>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</si>
  <si>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</si>
  <si>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</si>
  <si>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</si>
  <si>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</si>
  <si>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</si>
  <si>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</si>
  <si>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</si>
  <si>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</si>
  <si>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</si>
  <si>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</si>
  <si>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</si>
  <si>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</si>
  <si>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</si>
  <si>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</si>
  <si>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</si>
  <si>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</si>
  <si>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</si>
  <si>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</si>
  <si>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</si>
  <si>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</si>
  <si>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</si>
  <si>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</si>
  <si>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</si>
  <si>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</si>
  <si>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</si>
  <si>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</si>
  <si>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</si>
  <si>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</si>
  <si>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</si>
  <si>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</si>
  <si>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</si>
  <si>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</si>
  <si>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</si>
  <si>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</si>
  <si>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</si>
  <si>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</si>
  <si>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</si>
  <si>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</si>
  <si>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</si>
  <si>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</si>
  <si>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</si>
  <si>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</si>
  <si>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</si>
  <si>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</si>
  <si>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</si>
  <si>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</si>
  <si>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</si>
  <si>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</si>
  <si>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</si>
  <si>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</si>
  <si>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</si>
  <si>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</si>
  <si>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</si>
  <si>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</si>
  <si>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</si>
  <si>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</si>
  <si>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</si>
  <si>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</si>
  <si>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</si>
  <si>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</si>
  <si>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</si>
  <si>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</si>
  <si>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</si>
  <si>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</si>
  <si>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</si>
  <si>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</si>
  <si>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</si>
  <si>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</si>
  <si>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</si>
  <si>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</si>
  <si>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</si>
  <si>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</si>
  <si>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</si>
  <si>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</si>
  <si>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</si>
  <si>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</si>
  <si>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</si>
  <si>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</si>
  <si>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</si>
  <si>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</si>
  <si>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</si>
  <si>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</si>
  <si>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</si>
  <si>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</si>
  <si>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</si>
  <si>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</si>
  <si>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</si>
  <si>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</si>
  <si>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</si>
  <si>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</si>
  <si>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</si>
  <si>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</si>
  <si>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</si>
  <si>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</si>
  <si>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</si>
  <si>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</si>
  <si>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</si>
  <si>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</si>
  <si>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</si>
  <si>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</si>
  <si>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</si>
  <si>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</si>
  <si>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</si>
  <si>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</si>
  <si>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</si>
  <si>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</si>
  <si>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</si>
  <si>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</si>
  <si>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</si>
  <si>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</si>
  <si>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</si>
  <si>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</si>
  <si>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</si>
  <si>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</si>
  <si>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</si>
  <si>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</si>
  <si>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</si>
  <si>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</si>
  <si>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</si>
  <si>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</si>
  <si>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</si>
  <si>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</si>
  <si>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</si>
  <si>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</si>
  <si>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</si>
  <si>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</si>
  <si>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</si>
  <si>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</si>
  <si>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</si>
  <si>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</si>
  <si>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</si>
  <si>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</si>
  <si>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</si>
  <si>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</si>
  <si>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</si>
  <si>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</si>
  <si>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</si>
  <si>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</si>
  <si>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</si>
  <si>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</si>
  <si>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</si>
  <si>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</si>
  <si>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</si>
  <si>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</si>
  <si>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</si>
  <si>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</si>
  <si>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</si>
  <si>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</si>
  <si>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</si>
  <si>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</si>
  <si>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</si>
  <si>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</si>
  <si>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</si>
  <si>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</si>
  <si>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</si>
  <si>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</si>
  <si>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</si>
  <si>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</si>
  <si>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</si>
  <si>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</si>
  <si>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</si>
  <si>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</si>
  <si>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</si>
  <si>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</si>
  <si>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</si>
  <si>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</si>
  <si>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</si>
  <si>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</si>
  <si>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</si>
  <si>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</si>
  <si>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</si>
  <si>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</si>
  <si>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</si>
  <si>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</si>
  <si>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</si>
  <si>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</si>
  <si>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</si>
  <si>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</si>
  <si>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</si>
  <si>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</si>
  <si>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</si>
  <si>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</si>
  <si>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</si>
  <si>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</si>
  <si>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</si>
  <si>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</si>
  <si>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</si>
  <si>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</si>
  <si>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</si>
  <si>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</si>
  <si>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</si>
  <si>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</si>
  <si>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</si>
  <si>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</si>
  <si>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</si>
  <si>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</si>
  <si>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</si>
  <si>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</si>
  <si>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</si>
  <si>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</si>
  <si>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</si>
  <si>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</si>
  <si>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</si>
  <si>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</si>
  <si>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</si>
  <si>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</si>
  <si>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</si>
  <si>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</si>
  <si>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</si>
  <si>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</si>
  <si>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</si>
  <si>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</si>
  <si>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</si>
  <si>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</si>
  <si>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</si>
  <si>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</si>
  <si>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</si>
  <si>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</si>
  <si>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</si>
  <si>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</si>
  <si>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</si>
  <si>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</si>
  <si>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</si>
  <si>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</si>
  <si>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</si>
  <si>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</si>
  <si>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</si>
  <si>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</si>
  <si>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</si>
  <si>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</si>
  <si>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</si>
  <si>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</si>
  <si>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</si>
  <si>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</si>
  <si>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</si>
  <si>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</si>
  <si>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</si>
  <si>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</si>
  <si>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</si>
  <si>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</si>
  <si>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</si>
  <si>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</si>
  <si>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</si>
  <si>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</si>
  <si>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</si>
  <si>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</si>
  <si>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</si>
  <si>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</si>
  <si>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</si>
  <si>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</si>
  <si>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</si>
  <si>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</si>
  <si>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</si>
  <si>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</si>
  <si>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</si>
  <si>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</si>
  <si>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</si>
  <si>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</si>
  <si>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</si>
  <si>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</si>
  <si>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</si>
  <si>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</si>
  <si>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</si>
  <si>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</si>
  <si>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</si>
  <si>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</si>
  <si>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</si>
  <si>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</si>
  <si>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</si>
  <si>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</si>
  <si>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</si>
  <si>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</si>
  <si>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</si>
  <si>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</si>
  <si>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</si>
  <si>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</si>
  <si>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</si>
  <si>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</si>
  <si>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</si>
  <si>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</si>
  <si>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</si>
  <si>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</si>
  <si>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</si>
  <si>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</si>
  <si>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</si>
  <si>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</si>
  <si>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</si>
  <si>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</si>
  <si>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</si>
  <si>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</si>
  <si>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</si>
  <si>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</si>
  <si>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</si>
  <si>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</si>
  <si>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</si>
  <si>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</si>
  <si>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</si>
  <si>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</si>
  <si>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</si>
  <si>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</si>
  <si>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</si>
  <si>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</si>
  <si>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</si>
  <si>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</si>
  <si>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</si>
  <si>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</si>
  <si>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</si>
  <si>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</si>
  <si>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</si>
  <si>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</si>
  <si>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</si>
  <si>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</si>
  <si>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</si>
  <si>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</si>
  <si>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</si>
  <si>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</si>
  <si>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</si>
  <si>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</si>
  <si>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</si>
  <si>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</si>
  <si>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</si>
  <si>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</si>
  <si>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</si>
  <si>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</si>
  <si>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</si>
  <si>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</si>
  <si>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</si>
  <si>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</si>
  <si>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</si>
  <si>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</si>
  <si>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</si>
  <si>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</si>
  <si>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</si>
  <si>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</si>
  <si>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</si>
  <si>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</si>
  <si>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</si>
  <si>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</si>
  <si>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</si>
  <si>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</si>
  <si>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</si>
  <si>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</si>
  <si>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</si>
  <si>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</si>
  <si>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</si>
  <si>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</si>
  <si>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</si>
  <si>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</si>
  <si>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</si>
  <si>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</si>
  <si>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</si>
  <si>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</si>
  <si>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</si>
  <si>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</si>
  <si>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</si>
  <si>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</si>
  <si>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</si>
  <si>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</si>
  <si>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</si>
  <si>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</si>
  <si>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</si>
  <si>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</si>
  <si>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</si>
  <si>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</si>
  <si>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</si>
  <si>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</si>
  <si>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</si>
  <si>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</si>
  <si>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</si>
  <si>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</si>
  <si>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</si>
  <si>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</si>
  <si>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</si>
  <si>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</si>
  <si>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</si>
  <si>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</si>
  <si>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</si>
  <si>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</si>
  <si>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</si>
  <si>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</si>
  <si>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</si>
  <si>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</si>
  <si>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</si>
  <si>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</si>
  <si>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</si>
  <si>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</si>
  <si>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</si>
  <si>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</si>
  <si>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</si>
  <si>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</si>
  <si>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</si>
  <si>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</si>
  <si>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</si>
  <si>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</si>
  <si>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</si>
  <si>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</si>
  <si>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</si>
  <si>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</si>
  <si>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</si>
  <si>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</si>
  <si>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</si>
  <si>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</si>
  <si>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</si>
  <si>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</si>
  <si>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</si>
  <si>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</si>
  <si>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</si>
  <si>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</si>
  <si>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</si>
  <si>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</si>
  <si>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</si>
  <si>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</si>
  <si>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</si>
  <si>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</si>
  <si>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</si>
  <si>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</si>
  <si>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</si>
  <si>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</si>
  <si>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</si>
  <si>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</si>
  <si>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</si>
  <si>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</si>
  <si>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</si>
  <si>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</si>
  <si>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</si>
  <si>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</si>
  <si>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</si>
  <si>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</si>
  <si>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</si>
  <si>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</si>
  <si>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</si>
  <si>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</si>
  <si>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</si>
  <si>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</si>
  <si>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</si>
  <si>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</si>
  <si>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</si>
  <si>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</si>
  <si>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</si>
  <si>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</si>
  <si>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</si>
  <si>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</si>
  <si>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</si>
  <si>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</si>
  <si>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</si>
  <si>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</si>
  <si>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</si>
  <si>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</si>
  <si>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</si>
  <si>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</si>
  <si>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</si>
  <si>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</si>
  <si>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</si>
  <si>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</si>
  <si>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</si>
  <si>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</si>
  <si>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</si>
  <si>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</si>
  <si>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</si>
  <si>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</si>
  <si>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</si>
  <si>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</si>
  <si>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</si>
  <si>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</si>
  <si>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</si>
  <si>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</si>
  <si>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</si>
  <si>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</si>
  <si>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</si>
  <si>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</si>
  <si>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</si>
  <si>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</si>
  <si>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</si>
  <si>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</si>
  <si>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</si>
  <si>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</si>
  <si>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</si>
  <si>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</si>
  <si>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</si>
  <si>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</si>
  <si>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</si>
  <si>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</si>
  <si>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</si>
  <si>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</si>
  <si>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</si>
  <si>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</si>
  <si>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</si>
  <si>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</si>
  <si>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</si>
  <si>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</si>
  <si>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</si>
  <si>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</si>
  <si>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</si>
  <si>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</si>
  <si>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</si>
  <si>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</si>
  <si>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</si>
  <si>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</si>
  <si>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</si>
  <si>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</si>
  <si>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</si>
  <si>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</si>
  <si>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</si>
  <si>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</si>
  <si>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</si>
  <si>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</si>
  <si>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</si>
  <si>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</si>
  <si>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</si>
  <si>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</si>
  <si>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</si>
  <si>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</si>
  <si>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</si>
  <si>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</si>
  <si>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</si>
  <si>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</si>
  <si>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</si>
  <si>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</si>
  <si>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</si>
  <si>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</si>
  <si>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</si>
  <si>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</si>
  <si>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</si>
  <si>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</si>
  <si>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</si>
  <si>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</si>
  <si>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</si>
  <si>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</si>
  <si>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</si>
  <si>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</si>
  <si>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</si>
  <si>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</si>
  <si>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</si>
  <si>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</si>
  <si>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</si>
  <si>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</si>
  <si>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</si>
  <si>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</si>
  <si>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</si>
  <si>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</si>
  <si>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</si>
  <si>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</si>
  <si>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</si>
  <si>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</si>
  <si>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</si>
  <si>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</si>
  <si>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</si>
  <si>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</si>
  <si>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</si>
  <si>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</si>
  <si>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</si>
  <si>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</si>
  <si>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</si>
  <si>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</si>
  <si>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</si>
  <si>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</si>
  <si>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</si>
  <si>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</si>
  <si>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</si>
  <si>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</si>
  <si>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</si>
  <si>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</si>
  <si>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</si>
  <si>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</si>
  <si>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</si>
  <si>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</si>
  <si>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</si>
  <si>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</si>
  <si>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</si>
  <si>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</si>
  <si>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</si>
  <si>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</si>
  <si>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</si>
  <si>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</si>
  <si>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</si>
  <si>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</si>
  <si>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</si>
  <si>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</si>
  <si>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</si>
  <si>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</si>
  <si>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</si>
  <si>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</si>
  <si>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</si>
  <si>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</si>
  <si>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</si>
  <si>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</si>
  <si>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</si>
  <si>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</si>
  <si>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</si>
  <si>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</si>
  <si>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</si>
  <si>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</si>
  <si>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</si>
  <si>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</si>
  <si>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</si>
  <si>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</si>
  <si>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</si>
  <si>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</si>
  <si>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</si>
  <si>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</si>
  <si>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</si>
  <si>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</si>
  <si>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</si>
  <si>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</si>
  <si>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</si>
  <si>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</si>
  <si>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</si>
  <si>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</si>
  <si>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</si>
  <si>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</si>
  <si>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</si>
  <si>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</si>
  <si>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</si>
  <si>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</si>
  <si>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</si>
  <si>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</si>
  <si>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</si>
  <si>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</si>
  <si>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</si>
  <si>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</si>
  <si>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</si>
  <si>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</si>
  <si>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</si>
  <si>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</si>
  <si>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</si>
  <si>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</si>
  <si>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</si>
  <si>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</si>
  <si>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</si>
  <si>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</si>
  <si>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</si>
  <si>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</si>
  <si>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</si>
  <si>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</si>
  <si>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</si>
  <si>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</si>
  <si>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</si>
  <si>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</si>
  <si>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</si>
  <si>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</si>
  <si>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</si>
  <si>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</si>
  <si>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</si>
  <si>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</si>
  <si>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</si>
  <si>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</si>
  <si>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</si>
  <si>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</si>
  <si>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</si>
  <si>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</si>
  <si>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</si>
  <si>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</si>
  <si>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</si>
  <si>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</si>
  <si>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</si>
  <si>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</si>
  <si>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</si>
  <si>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</si>
  <si>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</si>
  <si>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</si>
  <si>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</si>
  <si>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</si>
  <si>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</si>
  <si>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</si>
  <si>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</si>
  <si>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</si>
  <si>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</si>
  <si>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</si>
  <si>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</si>
  <si>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</si>
  <si>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</si>
  <si>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</si>
  <si>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</si>
  <si>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</si>
  <si>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</si>
  <si>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</si>
  <si>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</si>
  <si>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</si>
  <si>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</si>
  <si>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</si>
  <si>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</si>
  <si>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</si>
  <si>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</si>
  <si>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</si>
  <si>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</si>
  <si>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</si>
  <si>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</si>
  <si>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</si>
  <si>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</si>
  <si>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</si>
  <si>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</si>
  <si>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</si>
  <si>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</si>
  <si>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</si>
  <si>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</si>
  <si>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</si>
  <si>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</si>
  <si>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</si>
  <si>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</si>
  <si>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</si>
  <si>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</si>
  <si>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</si>
  <si>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</si>
  <si>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</si>
  <si>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</si>
  <si>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</si>
  <si>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</si>
  <si>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</si>
  <si>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</si>
  <si>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</si>
  <si>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</si>
  <si>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</si>
  <si>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</si>
  <si>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</si>
  <si>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</si>
  <si>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</si>
  <si>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</si>
  <si>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</si>
  <si>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</si>
  <si>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</si>
  <si>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</si>
  <si>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</si>
  <si>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</si>
  <si>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</si>
  <si>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</si>
  <si>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</si>
  <si>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</si>
  <si>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</si>
  <si>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</si>
  <si>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</si>
  <si>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</si>
  <si>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</si>
  <si>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</si>
  <si>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</si>
  <si>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</si>
  <si>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</si>
  <si>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</si>
  <si>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</si>
  <si>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</si>
  <si>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</si>
  <si>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</si>
  <si>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</si>
  <si>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</si>
  <si>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</si>
  <si>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</si>
  <si>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</si>
  <si>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</si>
  <si>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</si>
  <si>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</si>
  <si>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</si>
  <si>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</si>
  <si>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</si>
  <si>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</si>
  <si>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</si>
  <si>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</si>
  <si>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</si>
  <si>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</si>
  <si>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</si>
  <si>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</si>
  <si>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</si>
  <si>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</si>
  <si>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</si>
  <si>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</si>
  <si>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</si>
  <si>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</si>
  <si>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</si>
  <si>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</si>
  <si>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</si>
  <si>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</si>
  <si>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</si>
  <si>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</si>
  <si>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</si>
  <si>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</si>
  <si>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</si>
  <si>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</si>
  <si>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</si>
  <si>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</si>
  <si>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</si>
  <si>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</si>
  <si>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</si>
  <si>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</si>
  <si>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</si>
  <si>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</si>
  <si>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</si>
  <si>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</si>
  <si>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</si>
  <si>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</si>
  <si>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</si>
  <si>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</si>
  <si>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</si>
  <si>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</si>
  <si>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</si>
  <si>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</si>
  <si>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</si>
  <si>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</si>
  <si>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</si>
  <si>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</si>
  <si>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</si>
  <si>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</si>
  <si>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</si>
  <si>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</si>
  <si>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</si>
  <si>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</si>
  <si>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</si>
  <si>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</si>
  <si>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</si>
  <si>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</si>
  <si>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</si>
  <si>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</si>
  <si>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</si>
  <si>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</si>
  <si>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</si>
  <si>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</si>
  <si>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</si>
  <si>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</si>
  <si>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</si>
  <si>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</si>
  <si>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</si>
  <si>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</si>
  <si>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</si>
  <si>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</si>
  <si>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</si>
  <si>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</si>
  <si>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</si>
  <si>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</si>
  <si>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</si>
  <si>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</si>
  <si>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</si>
  <si>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</si>
  <si>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</si>
  <si>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</si>
  <si>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</si>
  <si>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</si>
  <si>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</si>
  <si>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</si>
  <si>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</si>
  <si>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</si>
  <si>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</si>
  <si>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</si>
  <si>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</si>
  <si>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</si>
  <si>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</si>
  <si>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</si>
  <si>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</si>
  <si>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</si>
  <si>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</si>
  <si>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</si>
  <si>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</si>
  <si>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</si>
  <si>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</si>
  <si>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</si>
  <si>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</si>
  <si>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</si>
  <si>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</si>
  <si>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</si>
  <si>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</si>
  <si>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</si>
  <si>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</si>
  <si>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</si>
  <si>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</si>
  <si>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</si>
  <si>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</si>
  <si>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</si>
  <si>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</si>
  <si>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</si>
  <si>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</si>
  <si>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</si>
  <si>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</si>
  <si>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</si>
  <si>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</si>
  <si>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</si>
  <si>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</si>
  <si>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</si>
  <si>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</si>
  <si>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</si>
  <si>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</si>
  <si>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</si>
  <si>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</si>
  <si>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</si>
  <si>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</si>
  <si>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</si>
  <si>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</si>
  <si>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</si>
  <si>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</si>
  <si>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</si>
  <si>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</si>
  <si>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</si>
  <si>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</si>
  <si>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</si>
  <si>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</si>
  <si>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</si>
  <si>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</si>
  <si>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</si>
  <si>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</si>
  <si>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</si>
  <si>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</si>
  <si>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</si>
  <si>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</si>
  <si>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</si>
  <si>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</si>
  <si>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</si>
  <si>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</si>
  <si>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</si>
  <si>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</si>
  <si>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</si>
  <si>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</si>
  <si>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</si>
  <si>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</si>
  <si>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</si>
  <si>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</si>
  <si>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</si>
  <si>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</si>
  <si>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</si>
  <si>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</si>
  <si>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</si>
  <si>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</si>
  <si>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</si>
  <si>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</si>
  <si>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</si>
  <si>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</si>
  <si>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</si>
  <si>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</si>
  <si>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</si>
  <si>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</si>
  <si>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</si>
  <si>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</si>
  <si>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</si>
  <si>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</si>
  <si>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</si>
  <si>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</si>
  <si>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</si>
  <si>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</si>
  <si>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</si>
  <si>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</si>
  <si>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</si>
  <si>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</si>
  <si>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</si>
  <si>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</si>
  <si>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</si>
  <si>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</si>
  <si>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</si>
  <si>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</si>
  <si>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</si>
  <si>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</si>
  <si>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</si>
  <si>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</si>
  <si>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</si>
  <si>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</si>
  <si>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</si>
  <si>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</si>
  <si>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</si>
  <si>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</si>
  <si>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</si>
  <si>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</si>
  <si>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</si>
  <si>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</si>
  <si>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</si>
  <si>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</si>
  <si>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</si>
  <si>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</si>
  <si>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</si>
  <si>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</si>
  <si>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</si>
  <si>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</si>
  <si>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</si>
  <si>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</si>
  <si>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</si>
  <si>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</si>
  <si>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</si>
  <si>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</si>
  <si>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</si>
  <si>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</si>
  <si>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</si>
  <si>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</si>
  <si>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</si>
  <si>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</si>
  <si>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</si>
  <si>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</si>
  <si>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</si>
  <si>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</si>
  <si>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</si>
  <si>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</si>
  <si>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</si>
  <si>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</si>
  <si>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</si>
  <si>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</si>
  <si>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</si>
  <si>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</si>
  <si>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</si>
  <si>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</si>
  <si>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</si>
  <si>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</si>
  <si>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</si>
  <si>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</si>
  <si>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</si>
  <si>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</si>
  <si>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</si>
  <si>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</si>
  <si>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</si>
  <si>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</si>
  <si>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</si>
  <si>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</si>
  <si>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</si>
  <si>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</si>
  <si>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</si>
  <si>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</si>
  <si>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</si>
  <si>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</si>
  <si>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</si>
  <si>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</si>
  <si>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</si>
  <si>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</si>
  <si>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</si>
  <si>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</si>
  <si>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</si>
  <si>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</si>
  <si>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</si>
  <si>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</si>
  <si>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</si>
  <si>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</si>
  <si>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</si>
  <si>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</si>
  <si>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</si>
  <si>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</si>
  <si>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</si>
  <si>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</si>
  <si>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</si>
  <si>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</si>
  <si>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</si>
  <si>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</si>
  <si>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</si>
  <si>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</si>
  <si>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</si>
  <si>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</si>
  <si>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</si>
  <si>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</si>
  <si>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</si>
  <si>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</si>
  <si>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</si>
  <si>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</si>
  <si>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</si>
  <si>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</si>
  <si>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</si>
  <si>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</si>
  <si>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</si>
  <si>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</si>
  <si>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</si>
  <si>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</si>
  <si>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</si>
  <si>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</si>
  <si>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</si>
  <si>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</si>
  <si>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</si>
  <si>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</si>
  <si>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</si>
  <si>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</si>
  <si>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</si>
  <si>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</si>
  <si>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</si>
  <si>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</si>
  <si>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</si>
  <si>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</si>
  <si>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</si>
  <si>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</si>
  <si>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</si>
  <si>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</si>
  <si>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</si>
  <si>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</si>
  <si>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</si>
  <si>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</si>
  <si>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</si>
  <si>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</si>
  <si>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</si>
  <si>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</si>
  <si>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</si>
  <si>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</si>
  <si>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</si>
  <si>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</si>
  <si>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</si>
  <si>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</si>
  <si>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</si>
  <si>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</si>
  <si>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</si>
  <si>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</si>
  <si>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</si>
  <si>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</si>
  <si>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</si>
  <si>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</si>
  <si>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</si>
  <si>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</si>
  <si>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</si>
  <si>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</si>
  <si>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</si>
  <si>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</si>
  <si>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</si>
  <si>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</si>
  <si>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</si>
  <si>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</si>
  <si>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</si>
  <si>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</si>
  <si>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</si>
  <si>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</si>
  <si>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</si>
  <si>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</si>
  <si>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</si>
  <si>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</si>
  <si>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</si>
  <si>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</si>
  <si>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</si>
  <si>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</si>
  <si>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</si>
  <si>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</si>
  <si>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</si>
  <si>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</si>
  <si>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</si>
  <si>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</si>
  <si>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</si>
  <si>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</si>
  <si>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</si>
  <si>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</si>
  <si>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</si>
  <si>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</si>
  <si>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</si>
  <si>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</si>
  <si>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</si>
  <si>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</si>
  <si>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</si>
  <si>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</si>
  <si>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</si>
  <si>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</si>
  <si>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</si>
  <si>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</si>
  <si>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</si>
  <si>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</si>
  <si>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</si>
  <si>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</si>
  <si>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</si>
  <si>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</si>
  <si>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</si>
  <si>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</si>
  <si>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</si>
  <si>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</si>
  <si>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</si>
  <si>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</si>
  <si>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</si>
  <si>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</si>
  <si>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</si>
  <si>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</si>
  <si>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</si>
  <si>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</si>
  <si>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</si>
  <si>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</si>
  <si>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</si>
  <si>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</si>
  <si>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</si>
  <si>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</si>
  <si>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</si>
  <si>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</si>
  <si>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</si>
  <si>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</si>
  <si>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</si>
  <si>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</si>
  <si>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</si>
  <si>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</si>
  <si>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</si>
  <si>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</si>
  <si>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</si>
  <si>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</si>
  <si>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</si>
  <si>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</si>
  <si>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</si>
  <si>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</si>
  <si>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</si>
  <si>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</si>
  <si>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</si>
  <si>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</si>
  <si>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</si>
  <si>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</si>
  <si>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</si>
  <si>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</si>
  <si>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</si>
  <si>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</si>
  <si>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</si>
  <si>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</si>
  <si>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</si>
  <si>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</si>
  <si>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</si>
  <si>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</si>
  <si>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</si>
  <si>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</si>
  <si>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</si>
  <si>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</si>
  <si>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</si>
  <si>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</si>
  <si>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</si>
  <si>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</si>
  <si>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</si>
  <si>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</si>
  <si>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</si>
  <si>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</si>
  <si>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</si>
  <si>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</si>
  <si>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</si>
  <si>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</si>
  <si>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</si>
  <si>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</si>
  <si>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</si>
  <si>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</si>
  <si>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</si>
  <si>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</si>
  <si>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</si>
  <si>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</si>
  <si>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</si>
  <si>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</si>
  <si>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</si>
  <si>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</si>
  <si>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</si>
  <si>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</si>
  <si>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</si>
  <si>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</si>
  <si>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</si>
  <si>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</si>
  <si>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</si>
  <si>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</si>
  <si>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</si>
  <si>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</si>
  <si>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</si>
  <si>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</si>
  <si>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</si>
  <si>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</si>
  <si>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</si>
  <si>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</si>
  <si>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</si>
  <si>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</si>
  <si>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</si>
  <si>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</si>
  <si>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</si>
  <si>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</si>
  <si>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</si>
  <si>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</si>
  <si>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</si>
  <si>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</si>
  <si>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</si>
  <si>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</si>
  <si>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</si>
  <si>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</si>
  <si>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</si>
  <si>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</si>
  <si>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</si>
  <si>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</si>
  <si>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</si>
  <si>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</si>
  <si>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</si>
  <si>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</si>
  <si>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</si>
  <si>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</si>
  <si>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</si>
  <si>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</si>
  <si>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</si>
  <si>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</si>
  <si>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</si>
  <si>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</si>
  <si>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</si>
  <si>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</si>
  <si>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</si>
  <si>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</si>
  <si>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</si>
  <si>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</si>
  <si>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</si>
  <si>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</si>
  <si>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</si>
  <si>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</si>
  <si>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</si>
  <si>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</si>
  <si>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</si>
  <si>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</si>
  <si>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</si>
  <si>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</si>
  <si>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</si>
  <si>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</si>
  <si>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</si>
  <si>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</si>
  <si>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</si>
  <si>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</si>
  <si>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</si>
  <si>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</si>
  <si>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</si>
  <si>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</si>
  <si>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</si>
  <si>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</si>
  <si>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</si>
  <si>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</si>
  <si>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</si>
  <si>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</si>
  <si>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</si>
  <si>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</si>
  <si>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</si>
  <si>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</si>
  <si>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</si>
  <si>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</si>
  <si>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</si>
  <si>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</si>
  <si>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</si>
  <si>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</si>
  <si>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</si>
  <si>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</si>
  <si>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</si>
  <si>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</si>
  <si>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</si>
  <si>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</si>
  <si>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</si>
  <si>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</si>
  <si>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</si>
  <si>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</si>
  <si>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</si>
  <si>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</si>
  <si>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</si>
  <si>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</si>
  <si>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</si>
  <si>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</si>
  <si>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</si>
  <si>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</si>
  <si>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</si>
  <si>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</si>
  <si>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</si>
  <si>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</si>
  <si>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</si>
  <si>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</si>
  <si>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</si>
  <si>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</si>
  <si>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</si>
  <si>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</si>
  <si>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</si>
  <si>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</si>
  <si>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</si>
  <si>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</si>
  <si>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</si>
  <si>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</si>
  <si>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</si>
  <si>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</si>
  <si>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</si>
  <si>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</si>
  <si>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</si>
  <si>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</si>
  <si>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</si>
  <si>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</si>
  <si>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</si>
  <si>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</si>
  <si>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</si>
  <si>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</si>
  <si>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</si>
  <si>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</si>
  <si>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</si>
  <si>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</si>
  <si>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</si>
  <si>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</si>
  <si>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</si>
  <si>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</si>
  <si>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</si>
  <si>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</si>
  <si>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</si>
  <si>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</si>
  <si>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</si>
  <si>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</si>
  <si>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</si>
  <si>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</si>
  <si>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</si>
  <si>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</si>
  <si>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</si>
  <si>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</si>
  <si>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</si>
  <si>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</si>
  <si>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</si>
  <si>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</si>
  <si>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</si>
  <si>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</si>
  <si>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</si>
  <si>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</si>
  <si>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</si>
  <si>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</si>
  <si>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</si>
  <si>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</si>
  <si>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</si>
  <si>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</si>
  <si>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</si>
  <si>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</si>
  <si>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</si>
  <si>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</si>
  <si>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</si>
  <si>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</si>
  <si>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</si>
  <si>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</si>
  <si>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</si>
  <si>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</si>
  <si>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</si>
  <si>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</si>
  <si>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</si>
  <si>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</si>
  <si>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</si>
  <si>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</si>
  <si>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</si>
  <si>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</si>
  <si>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</si>
  <si>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</si>
  <si>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</si>
  <si>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</si>
  <si>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</si>
  <si>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</si>
  <si>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</si>
  <si>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</si>
  <si>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</si>
  <si>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</si>
  <si>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</si>
  <si>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</si>
  <si>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</si>
  <si>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</si>
  <si>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</si>
  <si>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</si>
  <si>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</si>
  <si>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</si>
  <si>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</si>
  <si>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</si>
  <si>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</si>
  <si>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</si>
  <si>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</si>
  <si>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</si>
  <si>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</si>
  <si>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</si>
  <si>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</si>
  <si>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</si>
  <si>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</si>
  <si>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</si>
  <si>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</si>
  <si>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</si>
  <si>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</si>
  <si>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</si>
  <si>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</si>
  <si>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</si>
  <si>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</si>
  <si>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</si>
  <si>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</si>
  <si>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</si>
  <si>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</si>
  <si>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</si>
  <si>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</si>
  <si>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</si>
  <si>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</si>
  <si>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</si>
  <si>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</si>
  <si>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</si>
  <si>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</si>
  <si>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</si>
  <si>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</si>
  <si>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</si>
  <si>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</si>
  <si>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</si>
  <si>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</si>
  <si>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</si>
  <si>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</si>
  <si>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</si>
  <si>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</si>
  <si>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</si>
  <si>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</si>
  <si>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</si>
  <si>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</si>
  <si>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</si>
  <si>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</si>
  <si>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</si>
  <si>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</si>
  <si>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</si>
  <si>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</si>
  <si>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</si>
  <si>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</si>
  <si>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</si>
  <si>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</si>
  <si>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</si>
  <si>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</si>
  <si>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</si>
  <si>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</si>
  <si>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</si>
  <si>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</si>
  <si>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</si>
  <si>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</si>
  <si>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</si>
  <si>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</si>
  <si>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</si>
  <si>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</si>
  <si>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</si>
  <si>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</si>
  <si>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</si>
  <si>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</si>
  <si>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</si>
  <si>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</si>
  <si>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</si>
  <si>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</si>
  <si>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</si>
  <si>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</si>
  <si>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</si>
  <si>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</si>
  <si>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</si>
  <si>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</si>
  <si>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</si>
  <si>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</si>
  <si>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</si>
  <si>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</si>
  <si>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</si>
  <si>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</si>
  <si>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</si>
  <si>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</si>
  <si>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</si>
  <si>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</si>
  <si>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</si>
  <si>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</si>
  <si>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</si>
  <si>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</si>
  <si>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</si>
  <si>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</si>
  <si>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</si>
  <si>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</si>
  <si>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</si>
  <si>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</si>
  <si>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</si>
  <si>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</si>
  <si>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</si>
  <si>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</si>
  <si>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</si>
  <si>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</si>
  <si>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</si>
  <si>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</si>
  <si>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</si>
  <si>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</si>
  <si>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</si>
  <si>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</si>
  <si>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</si>
  <si>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</si>
  <si>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</si>
  <si>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</si>
  <si>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</si>
  <si>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</si>
  <si>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</si>
  <si>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</si>
  <si>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</si>
  <si>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</si>
  <si>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</si>
  <si>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</si>
  <si>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</si>
  <si>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</si>
  <si>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</si>
  <si>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</si>
  <si>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</si>
  <si>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</si>
  <si>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</si>
  <si>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</si>
  <si>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</si>
  <si>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</si>
  <si>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</si>
  <si>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</si>
  <si>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</si>
  <si>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</si>
  <si>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</si>
  <si>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</si>
  <si>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</si>
  <si>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</si>
  <si>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</si>
  <si>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</si>
  <si>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</si>
  <si>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</si>
  <si>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</si>
  <si>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</si>
  <si>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</si>
  <si>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</si>
  <si>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</si>
  <si>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</si>
  <si>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</si>
  <si>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</si>
  <si>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</si>
  <si>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</si>
  <si>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</si>
  <si>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</si>
  <si>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</si>
  <si>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</si>
  <si>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</si>
  <si>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</si>
  <si>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</si>
  <si>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</si>
  <si>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</si>
  <si>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</si>
  <si>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</si>
  <si>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</si>
  <si>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</si>
  <si>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</si>
  <si>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</si>
  <si>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</si>
  <si>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</si>
  <si>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</si>
  <si>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</si>
  <si>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</si>
  <si>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</si>
  <si>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</si>
  <si>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</si>
  <si>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</si>
  <si>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</si>
  <si>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</si>
  <si>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</si>
  <si>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</si>
  <si>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</si>
  <si>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</si>
  <si>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</si>
  <si>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</si>
  <si>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</si>
  <si>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</si>
  <si>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</si>
  <si>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</si>
  <si>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</si>
  <si>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</si>
  <si>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</si>
  <si>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</si>
  <si>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</si>
  <si>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</si>
  <si>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</si>
  <si>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</si>
  <si>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</si>
  <si>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</si>
  <si>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</si>
  <si>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</si>
  <si>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</si>
  <si>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</si>
  <si>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</si>
  <si>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</si>
  <si>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</si>
  <si>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</si>
  <si>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</si>
  <si>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</si>
  <si>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</si>
  <si>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</si>
  <si>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</si>
  <si>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</si>
  <si>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</si>
  <si>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</si>
  <si>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</si>
  <si>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</si>
  <si>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</si>
  <si>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</si>
  <si>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</si>
  <si>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</si>
  <si>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</si>
  <si>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</si>
  <si>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</si>
  <si>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</si>
  <si>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</si>
  <si>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</si>
  <si>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</si>
  <si>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</si>
  <si>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</si>
  <si>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</si>
  <si>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</si>
  <si>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</si>
  <si>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</si>
  <si>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</si>
  <si>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</si>
  <si>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</si>
  <si>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</si>
  <si>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</si>
  <si>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</si>
  <si>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</si>
  <si>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</si>
  <si>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</si>
  <si>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</si>
  <si>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</si>
  <si>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</si>
  <si>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</si>
  <si>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</si>
  <si>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</si>
  <si>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</si>
  <si>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</si>
  <si>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</si>
  <si>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</si>
  <si>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</si>
  <si>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</si>
  <si>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</si>
  <si>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</si>
  <si>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</si>
  <si>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</si>
  <si>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</si>
  <si>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</si>
  <si>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</si>
  <si>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</si>
  <si>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</si>
  <si>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</si>
  <si>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</si>
  <si>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</si>
  <si>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</si>
  <si>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</si>
  <si>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</si>
  <si>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</si>
  <si>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</si>
  <si>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</si>
  <si>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</si>
  <si>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</si>
  <si>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</si>
  <si>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</si>
  <si>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</si>
  <si>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</si>
  <si>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</si>
  <si>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</si>
  <si>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</si>
  <si>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</si>
  <si>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</si>
  <si>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</si>
  <si>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</si>
  <si>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</si>
  <si>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</si>
  <si>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</si>
  <si>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</si>
  <si>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</si>
  <si>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</si>
  <si>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</si>
  <si>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</si>
  <si>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</si>
  <si>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</si>
  <si>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</si>
  <si>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</si>
  <si>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</si>
  <si>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</si>
  <si>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</si>
  <si>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</si>
  <si>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</si>
  <si>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</si>
  <si>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</si>
  <si>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</si>
  <si>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</si>
  <si>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</si>
  <si>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</si>
  <si>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</si>
  <si>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</si>
  <si>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</si>
  <si>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</si>
  <si>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</si>
  <si>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</si>
  <si>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</si>
  <si>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</si>
  <si>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</si>
  <si>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</si>
  <si>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</si>
  <si>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</si>
  <si>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</si>
  <si>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</si>
  <si>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</si>
  <si>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</si>
  <si>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</si>
  <si>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</si>
  <si>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</si>
  <si>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</si>
  <si>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</si>
  <si>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</si>
  <si>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</si>
  <si>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</si>
  <si>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</si>
  <si>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</si>
  <si>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</si>
  <si>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</si>
  <si>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</si>
  <si>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</si>
  <si>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</si>
  <si>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</si>
  <si>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</si>
  <si>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</si>
  <si>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</si>
  <si>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</si>
  <si>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</si>
  <si>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</si>
  <si>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</si>
  <si>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</si>
  <si>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</si>
  <si>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</si>
  <si>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</si>
  <si>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</si>
  <si>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</si>
  <si>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</si>
  <si>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</si>
  <si>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</si>
  <si>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</si>
  <si>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</si>
  <si>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</si>
  <si>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</si>
  <si>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</si>
  <si>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</si>
  <si>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</si>
  <si>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</si>
  <si>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</si>
  <si>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</si>
  <si>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</si>
  <si>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</si>
  <si>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</si>
  <si>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</si>
  <si>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</si>
  <si>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</si>
  <si>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</si>
  <si>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</si>
  <si>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</si>
  <si>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</si>
  <si>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</si>
  <si>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</si>
  <si>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</si>
  <si>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</si>
  <si>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</si>
  <si>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</si>
  <si>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</si>
  <si>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</si>
  <si>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</si>
  <si>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</si>
  <si>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</si>
  <si>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</si>
  <si>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</si>
  <si>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</si>
  <si>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</si>
  <si>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</si>
  <si>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</si>
  <si>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</si>
  <si>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</si>
  <si>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</si>
  <si>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</si>
  <si>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</si>
  <si>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</si>
  <si>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</si>
  <si>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</si>
  <si>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</si>
  <si>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</si>
  <si>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</si>
  <si>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</si>
  <si>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</si>
  <si>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</si>
  <si>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</si>
  <si>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</si>
  <si>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</si>
  <si>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</si>
  <si>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</si>
  <si>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</si>
  <si>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</si>
  <si>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</si>
  <si>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</si>
  <si>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</si>
  <si>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</si>
  <si>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</si>
  <si>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</si>
  <si>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</si>
  <si>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</si>
  <si>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</si>
  <si>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</si>
  <si>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</si>
  <si>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</si>
  <si>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</si>
  <si>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</si>
  <si>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</si>
  <si>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</si>
  <si>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</si>
  <si>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</si>
  <si>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</si>
  <si>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</si>
  <si>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</si>
  <si>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</si>
  <si>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</si>
  <si>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</si>
  <si>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</si>
  <si>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</si>
  <si>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</si>
  <si>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</si>
  <si>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</si>
  <si>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</si>
  <si>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</si>
  <si>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</si>
  <si>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</si>
  <si>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</si>
  <si>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</si>
  <si>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</si>
  <si>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</si>
  <si>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</si>
  <si>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</si>
  <si>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</si>
  <si>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</si>
  <si>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</si>
  <si>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</si>
  <si>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</si>
  <si>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</si>
  <si>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</si>
  <si>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</si>
  <si>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</si>
  <si>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</si>
  <si>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</si>
  <si>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</si>
  <si>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</si>
  <si>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</si>
  <si>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</si>
  <si>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</si>
  <si>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</si>
  <si>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</si>
  <si>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</si>
  <si>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</si>
  <si>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</si>
  <si>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</si>
  <si>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</si>
  <si>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</si>
  <si>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</si>
  <si>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</si>
  <si>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</si>
  <si>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</si>
  <si>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</si>
  <si>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</si>
  <si>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</si>
  <si>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</si>
  <si>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</si>
  <si>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</si>
  <si>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</si>
  <si>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</si>
  <si>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</si>
  <si>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</si>
  <si>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</si>
  <si>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</si>
  <si>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</si>
  <si>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</si>
  <si>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</si>
  <si>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</si>
  <si>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</si>
  <si>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</si>
  <si>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</si>
  <si>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</si>
  <si>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</si>
  <si>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</si>
  <si>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</si>
  <si>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</si>
  <si>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</si>
  <si>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</si>
  <si>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</si>
  <si>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</si>
  <si>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</si>
  <si>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</si>
  <si>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</si>
  <si>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</si>
  <si>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</si>
  <si>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</si>
  <si>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</si>
  <si>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</si>
  <si>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</si>
  <si>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</si>
  <si>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</si>
  <si>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</si>
  <si>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</si>
  <si>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</si>
  <si>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</si>
  <si>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</si>
  <si>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</si>
  <si>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</si>
  <si>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</si>
  <si>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</si>
  <si>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</si>
  <si>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</si>
  <si>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</si>
  <si>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</si>
  <si>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</si>
  <si>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</si>
  <si>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</si>
  <si>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</si>
  <si>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</si>
  <si>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</si>
  <si>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</si>
  <si>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</si>
  <si>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</si>
  <si>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</si>
  <si>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</si>
  <si>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</si>
  <si>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</si>
  <si>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</si>
  <si>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</si>
  <si>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</si>
  <si>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</si>
  <si>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</si>
  <si>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</si>
  <si>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</si>
  <si>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</si>
  <si>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</si>
  <si>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</si>
  <si>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</si>
  <si>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</si>
  <si>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</si>
  <si>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</si>
  <si>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</si>
  <si>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</si>
  <si>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</si>
  <si>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</si>
  <si>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</si>
  <si>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</si>
  <si>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</si>
  <si>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</si>
  <si>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</si>
  <si>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</si>
  <si>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</si>
  <si>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</si>
  <si>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</si>
  <si>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</si>
  <si>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</si>
  <si>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</si>
  <si>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</si>
  <si>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</si>
  <si>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</si>
  <si>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</si>
  <si>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</si>
  <si>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</si>
  <si>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</si>
  <si>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</si>
  <si>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</si>
  <si>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</si>
  <si>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</si>
  <si>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</si>
  <si>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</si>
  <si>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</si>
  <si>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</si>
  <si>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</si>
  <si>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</si>
  <si>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</si>
  <si>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</si>
  <si>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</si>
  <si>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</si>
  <si>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</si>
  <si>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</si>
  <si>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</si>
  <si>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</si>
  <si>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</si>
  <si>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</si>
  <si>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</si>
  <si>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</si>
  <si>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</si>
  <si>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</si>
  <si>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</si>
  <si>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</si>
  <si>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</si>
  <si>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</si>
  <si>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</si>
  <si>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</si>
  <si>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</si>
  <si>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</si>
  <si>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</si>
  <si>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</si>
  <si>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</si>
  <si>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</si>
  <si>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</si>
  <si>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</si>
  <si>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</si>
  <si>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</si>
  <si>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</si>
  <si>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</si>
  <si>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</si>
  <si>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</si>
  <si>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</si>
  <si>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</si>
  <si>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</si>
  <si>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</si>
  <si>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</si>
  <si>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</si>
  <si>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</si>
  <si>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</si>
  <si>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</si>
  <si>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</si>
  <si>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</si>
  <si>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</si>
  <si>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</si>
  <si>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</si>
  <si>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</si>
  <si>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</si>
  <si>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</si>
  <si>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</si>
  <si>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</si>
  <si>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</si>
  <si>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</si>
  <si>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</si>
  <si>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</si>
  <si>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</si>
  <si>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</si>
  <si>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</si>
  <si>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</si>
  <si>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</si>
  <si>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</si>
  <si>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</si>
  <si>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</si>
  <si>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</si>
  <si>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</si>
  <si>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</si>
  <si>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</si>
  <si>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</si>
  <si>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</si>
  <si>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</si>
  <si>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</si>
  <si>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</si>
  <si>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</si>
  <si>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</si>
  <si>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</si>
  <si>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</si>
  <si>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</si>
  <si>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</si>
  <si>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</si>
  <si>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</si>
  <si>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</si>
  <si>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</si>
  <si>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</si>
  <si>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</si>
  <si>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</si>
  <si>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</si>
  <si>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</si>
  <si>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</si>
  <si>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</si>
  <si>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</si>
  <si>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</si>
  <si>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</si>
  <si>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</si>
  <si>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</si>
  <si>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</si>
  <si>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</si>
  <si>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</si>
  <si>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</si>
  <si>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</si>
  <si>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</si>
  <si>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</si>
  <si>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</si>
  <si>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</si>
  <si>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</si>
  <si>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</si>
  <si>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</si>
  <si>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</si>
  <si>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</si>
  <si>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</si>
  <si>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</si>
  <si>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</si>
  <si>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</si>
  <si>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</si>
  <si>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</si>
  <si>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</si>
  <si>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</si>
  <si>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</si>
  <si>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</si>
  <si>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</si>
  <si>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</si>
  <si>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</si>
  <si>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</si>
  <si>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</si>
  <si>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</si>
  <si>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</si>
  <si>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</si>
  <si>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</si>
  <si>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</si>
  <si>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</si>
  <si>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</si>
  <si>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</si>
  <si>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</si>
  <si>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</si>
  <si>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</si>
  <si>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</si>
  <si>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</si>
  <si>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</si>
  <si>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</si>
  <si>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</si>
  <si>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</si>
  <si>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</si>
  <si>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</si>
  <si>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</si>
  <si>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</si>
  <si>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</si>
  <si>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</si>
  <si>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</si>
  <si>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</si>
  <si>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</si>
  <si>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</si>
  <si>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</si>
  <si>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</si>
  <si>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</si>
  <si>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</si>
  <si>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</si>
  <si>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</si>
  <si>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</si>
  <si>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</si>
  <si>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</si>
  <si>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</si>
  <si>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</si>
  <si>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</si>
  <si>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</si>
  <si>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</si>
  <si>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</si>
  <si>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</si>
  <si>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</si>
  <si>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</si>
  <si>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</si>
  <si>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</si>
  <si>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</si>
  <si>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</si>
  <si>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</si>
  <si>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</si>
  <si>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</si>
  <si>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</si>
  <si>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</si>
  <si>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</si>
  <si>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</si>
  <si>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</si>
  <si>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</si>
  <si>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</si>
  <si>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</si>
  <si>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</si>
  <si>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</si>
  <si>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</si>
  <si>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</si>
  <si>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</si>
  <si>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</si>
  <si>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</si>
  <si>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</si>
  <si>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</si>
  <si>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</si>
  <si>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</si>
  <si>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</si>
  <si>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</si>
  <si>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</si>
  <si>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</si>
  <si>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</si>
  <si>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</si>
  <si>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</si>
  <si>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</si>
  <si>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</si>
  <si>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</si>
  <si>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</si>
  <si>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</si>
  <si>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</si>
  <si>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</si>
  <si>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</si>
  <si>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</si>
  <si>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</si>
  <si>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</si>
  <si>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</si>
  <si>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</si>
  <si>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</si>
  <si>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</si>
  <si>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</si>
  <si>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</si>
  <si>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</si>
  <si>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</si>
  <si>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</si>
  <si>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</si>
  <si>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</si>
  <si>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</si>
  <si>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</si>
  <si>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</si>
  <si>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</si>
  <si>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</si>
  <si>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</si>
  <si>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</si>
  <si>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</si>
  <si>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</si>
  <si>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</si>
  <si>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</si>
  <si>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</si>
  <si>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</si>
  <si>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</si>
  <si>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</si>
  <si>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</si>
  <si>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</si>
  <si>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</si>
  <si>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</si>
  <si>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</si>
  <si>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</si>
  <si>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</si>
  <si>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</si>
  <si>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</si>
  <si>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</si>
  <si>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</si>
  <si>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</si>
  <si>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</si>
  <si>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</si>
  <si>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</si>
  <si>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</si>
  <si>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</si>
  <si>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</si>
  <si>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</si>
  <si>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</si>
  <si>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</si>
  <si>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</si>
  <si>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</si>
  <si>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</si>
  <si>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</si>
  <si>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</si>
  <si>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</si>
  <si>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</si>
  <si>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</si>
  <si>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</si>
  <si>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</si>
  <si>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</si>
  <si>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</si>
  <si>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</si>
  <si>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</si>
  <si>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</si>
  <si>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</si>
  <si>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</si>
  <si>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</si>
  <si>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</si>
  <si>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</si>
  <si>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</si>
  <si>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</si>
  <si>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</si>
  <si>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</si>
  <si>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</si>
  <si>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</si>
  <si>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</si>
  <si>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</si>
  <si>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</si>
  <si>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</si>
  <si>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</si>
  <si>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</si>
  <si>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</si>
  <si>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</si>
  <si>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</si>
  <si>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</si>
  <si>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</si>
  <si>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</si>
  <si>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</si>
  <si>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</si>
  <si>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</si>
  <si>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</si>
  <si>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</si>
  <si>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</si>
  <si>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</si>
  <si>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</si>
  <si>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</si>
  <si>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</si>
  <si>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</si>
  <si>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</si>
  <si>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</si>
  <si>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</si>
  <si>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</si>
  <si>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</si>
  <si>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</si>
  <si>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</si>
  <si>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</si>
  <si>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</si>
  <si>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</si>
  <si>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</si>
  <si>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</si>
  <si>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</si>
  <si>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</si>
  <si>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</si>
  <si>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</si>
  <si>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</si>
  <si>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</si>
  <si>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</si>
  <si>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</si>
  <si>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</si>
  <si>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</si>
  <si>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</si>
  <si>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</si>
  <si>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</si>
  <si>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</si>
  <si>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</si>
  <si>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</si>
  <si>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</si>
  <si>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</si>
  <si>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</si>
  <si>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</si>
  <si>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</si>
  <si>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</si>
  <si>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</si>
  <si>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</si>
  <si>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</si>
  <si>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</si>
  <si>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</si>
  <si>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</si>
  <si>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</si>
  <si>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</si>
  <si>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</si>
  <si>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</si>
  <si>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</si>
  <si>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</si>
  <si>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</si>
  <si>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</si>
  <si>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</si>
  <si>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</si>
  <si>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</si>
  <si>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</si>
  <si>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</si>
  <si>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</si>
  <si>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</si>
  <si>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</si>
  <si>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</si>
  <si>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</si>
  <si>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</si>
  <si>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</si>
  <si>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</si>
  <si>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</si>
  <si>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</si>
  <si>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</si>
  <si>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</si>
  <si>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</si>
  <si>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</si>
  <si>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</si>
  <si>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</si>
  <si>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</si>
  <si>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</si>
  <si>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</si>
  <si>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</si>
  <si>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</si>
  <si>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</si>
  <si>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</si>
  <si>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</si>
  <si>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</si>
  <si>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</si>
  <si>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</si>
  <si>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</si>
  <si>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</si>
  <si>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</si>
  <si>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</si>
  <si>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</si>
  <si>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</si>
  <si>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</si>
  <si>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</si>
  <si>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</si>
  <si>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</si>
  <si>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</si>
  <si>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</si>
  <si>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</si>
  <si>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</si>
  <si>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</si>
  <si>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</si>
  <si>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</si>
  <si>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</si>
  <si>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</si>
  <si>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</si>
  <si>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</si>
  <si>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</si>
  <si>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</si>
  <si>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</si>
  <si>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</si>
  <si>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</si>
  <si>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</si>
  <si>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</si>
  <si>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</si>
  <si>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</si>
  <si>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</si>
  <si>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</si>
  <si>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</si>
  <si>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</si>
  <si>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</si>
  <si>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</si>
  <si>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</si>
  <si>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</si>
  <si>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</si>
  <si>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</si>
  <si>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</si>
  <si>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</si>
  <si>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</si>
  <si>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</si>
  <si>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</si>
  <si>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</si>
  <si>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</si>
  <si>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</si>
  <si>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</si>
  <si>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</si>
  <si>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</si>
  <si>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</si>
  <si>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</si>
  <si>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</si>
  <si>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</si>
  <si>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</si>
  <si>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</si>
  <si>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</si>
  <si>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</si>
  <si>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</si>
  <si>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</si>
  <si>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</si>
  <si>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</si>
  <si>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</si>
  <si>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</si>
  <si>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</si>
  <si>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</si>
  <si>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</si>
  <si>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</si>
  <si>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</si>
  <si>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</si>
  <si>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</si>
  <si>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</si>
  <si>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</si>
  <si>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</si>
  <si>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</si>
  <si>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</si>
  <si>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</si>
  <si>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</si>
  <si>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</si>
  <si>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</si>
  <si>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</si>
  <si>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</si>
  <si>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</si>
  <si>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</si>
  <si>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</si>
  <si>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</si>
  <si>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</si>
  <si>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</si>
  <si>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</si>
  <si>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</si>
  <si>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</si>
  <si>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</si>
  <si>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</si>
  <si>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</si>
  <si>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</si>
  <si>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</si>
  <si>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</si>
  <si>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</si>
  <si>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</si>
  <si>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</si>
  <si>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</si>
  <si>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</si>
  <si>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</si>
  <si>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</si>
  <si>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</si>
  <si>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</si>
  <si>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</si>
  <si>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</si>
  <si>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</si>
  <si>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</si>
  <si>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</si>
  <si>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</si>
  <si>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</si>
  <si>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</si>
  <si>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</si>
  <si>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</si>
  <si>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</si>
  <si>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</si>
  <si>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</si>
  <si>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</si>
  <si>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</si>
  <si>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</si>
  <si>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</si>
  <si>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</si>
  <si>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</si>
  <si>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</si>
  <si>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</si>
  <si>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</si>
  <si>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</si>
  <si>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</si>
  <si>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</si>
  <si>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</si>
  <si>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</si>
  <si>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</si>
  <si>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</si>
  <si>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</si>
  <si>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</si>
  <si>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</si>
  <si>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</si>
  <si>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</si>
  <si>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</si>
  <si>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</si>
  <si>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</si>
  <si>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</si>
  <si>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</si>
  <si>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</si>
  <si>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</si>
  <si>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</si>
  <si>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</si>
  <si>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</si>
  <si>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</si>
  <si>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</si>
  <si>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</si>
  <si>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</si>
  <si>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</si>
  <si>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</si>
  <si>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</si>
  <si>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</si>
  <si>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</si>
  <si>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</si>
  <si>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</si>
  <si>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</si>
  <si>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</si>
  <si>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</si>
  <si>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</si>
  <si>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</si>
  <si>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</si>
  <si>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</si>
  <si>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</si>
  <si>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</si>
  <si>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</si>
  <si>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</si>
  <si>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</si>
  <si>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</si>
  <si>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</si>
  <si>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</si>
  <si>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</si>
  <si>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</si>
  <si>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</si>
  <si>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</si>
  <si>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</si>
  <si>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</si>
  <si>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</si>
  <si>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</si>
  <si>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</si>
  <si>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</si>
  <si>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</si>
  <si>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</si>
  <si>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</si>
  <si>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</si>
  <si>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</si>
  <si>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</si>
  <si>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</si>
  <si>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</si>
  <si>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</si>
  <si>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</si>
  <si>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</si>
  <si>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</si>
  <si>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</si>
  <si>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</si>
  <si>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</si>
  <si>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</si>
  <si>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</si>
  <si>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</si>
  <si>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</si>
  <si>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</si>
  <si>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</si>
  <si>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</si>
  <si>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</si>
  <si>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</si>
  <si>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</si>
  <si>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</si>
  <si>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</si>
  <si>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</si>
  <si>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</si>
  <si>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</si>
  <si>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</si>
  <si>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</si>
  <si>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</si>
  <si>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</si>
  <si>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</si>
  <si>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</si>
  <si>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</si>
  <si>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</si>
  <si>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</si>
  <si>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</si>
  <si>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</si>
  <si>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</si>
  <si>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</si>
  <si>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</si>
  <si>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</si>
  <si>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</si>
  <si>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</si>
  <si>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</si>
  <si>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</si>
  <si>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</si>
  <si>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</si>
  <si>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</si>
  <si>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</si>
  <si>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</si>
  <si>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</si>
  <si>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</si>
  <si>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</si>
  <si>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</si>
  <si>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</si>
  <si>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</si>
  <si>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</si>
  <si>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</si>
  <si>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</si>
  <si>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</si>
  <si>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</si>
  <si>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</si>
  <si>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</si>
  <si>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</si>
  <si>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</si>
  <si>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</si>
  <si>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</si>
  <si>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</si>
  <si>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</si>
  <si>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</si>
  <si>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</si>
  <si>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</si>
  <si>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</si>
  <si>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</si>
  <si>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</si>
  <si>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</si>
  <si>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</si>
  <si>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</si>
  <si>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</si>
  <si>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</si>
  <si>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</si>
  <si>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</si>
  <si>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</si>
  <si>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</si>
  <si>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</si>
  <si>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</si>
  <si>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</si>
  <si>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</si>
  <si>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</si>
  <si>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</si>
  <si>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</si>
  <si>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</si>
  <si>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</si>
  <si>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</si>
  <si>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</si>
  <si>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</si>
  <si>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</si>
  <si>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</si>
  <si>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</si>
  <si>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</si>
  <si>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</si>
  <si>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</si>
  <si>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</si>
  <si>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</si>
  <si>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</si>
  <si>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</si>
  <si>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</si>
  <si>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</si>
  <si>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</si>
  <si>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</si>
  <si>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</si>
  <si>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</si>
  <si>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</si>
  <si>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</si>
  <si>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</si>
  <si>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</si>
  <si>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</si>
  <si>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</si>
  <si>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</si>
  <si>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</si>
  <si>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</si>
  <si>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</si>
  <si>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</si>
  <si>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</si>
  <si>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</si>
  <si>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</si>
  <si>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</si>
  <si>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</si>
  <si>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</si>
  <si>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</si>
  <si>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</si>
  <si>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</si>
  <si>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</si>
  <si>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</si>
  <si>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</si>
  <si>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</si>
  <si>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</si>
  <si>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</si>
  <si>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</si>
  <si>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</si>
  <si>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</si>
  <si>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</si>
  <si>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</si>
  <si>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</si>
  <si>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</si>
  <si>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</si>
  <si>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</si>
  <si>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</si>
  <si>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</si>
  <si>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</si>
  <si>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</si>
  <si>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</si>
  <si>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</si>
  <si>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</si>
  <si>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</si>
  <si>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</si>
  <si>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</si>
  <si>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</si>
  <si>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</si>
  <si>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</si>
  <si>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</si>
  <si>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</si>
  <si>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</si>
  <si>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</si>
  <si>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</si>
  <si>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</si>
  <si>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</si>
  <si>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</si>
  <si>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</si>
  <si>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</si>
  <si>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</si>
  <si>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</si>
  <si>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</si>
  <si>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</si>
  <si>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</si>
  <si>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</si>
  <si>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</si>
  <si>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</si>
  <si>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</si>
  <si>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</si>
  <si>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</si>
  <si>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</si>
  <si>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</si>
  <si>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</si>
  <si>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</si>
  <si>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</si>
  <si>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</si>
  <si>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</si>
  <si>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</si>
  <si>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</si>
  <si>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</si>
  <si>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</si>
  <si>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</si>
  <si>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</si>
  <si>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</si>
  <si>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</si>
  <si>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</si>
  <si>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</si>
  <si>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</si>
  <si>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</si>
  <si>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</si>
  <si>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</si>
  <si>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</si>
  <si>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</si>
  <si>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</si>
  <si>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</si>
  <si>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</si>
  <si>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</si>
  <si>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</si>
  <si>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</si>
  <si>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</si>
  <si>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</si>
  <si>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</si>
  <si>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</si>
  <si>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</si>
  <si>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</si>
  <si>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</si>
  <si>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</si>
  <si>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</si>
  <si>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</si>
  <si>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</si>
  <si>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</si>
  <si>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</si>
  <si>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</si>
  <si>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</si>
  <si>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</si>
  <si>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</si>
  <si>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</si>
  <si>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</si>
  <si>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</si>
  <si>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</si>
  <si>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</si>
  <si>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</si>
  <si>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</si>
  <si>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</si>
  <si>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</si>
  <si>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</si>
  <si>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</si>
  <si>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</si>
  <si>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</si>
  <si>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</si>
  <si>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</si>
  <si>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</si>
  <si>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</si>
  <si>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</si>
  <si>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</si>
  <si>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</si>
  <si>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</si>
  <si>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</si>
  <si>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</si>
  <si>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</si>
  <si>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</si>
  <si>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</si>
  <si>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</si>
  <si>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</si>
  <si>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</si>
  <si>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</si>
  <si>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</si>
  <si>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</si>
  <si>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</si>
  <si>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</si>
  <si>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</si>
  <si>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</si>
  <si>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</si>
  <si>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</si>
  <si>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</si>
  <si>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</si>
  <si>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</si>
  <si>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</si>
  <si>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</si>
  <si>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</si>
  <si>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</si>
  <si>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</si>
  <si>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</si>
  <si>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</si>
  <si>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</si>
  <si>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</si>
  <si>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</si>
  <si>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</si>
  <si>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</si>
  <si>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</si>
  <si>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</si>
  <si>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</si>
  <si>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</si>
  <si>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</si>
  <si>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</si>
  <si>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</si>
  <si>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</si>
  <si>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</si>
  <si>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</si>
  <si>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</si>
  <si>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</si>
  <si>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</si>
  <si>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</si>
  <si>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</si>
  <si>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</si>
  <si>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</si>
  <si>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</si>
  <si>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</si>
  <si>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</si>
  <si>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</si>
  <si>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</si>
  <si>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</si>
  <si>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</si>
  <si>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</si>
  <si>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</si>
  <si>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</si>
  <si>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</si>
  <si>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</si>
  <si>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</si>
  <si>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</si>
  <si>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</si>
  <si>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</si>
  <si>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</si>
  <si>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</si>
  <si>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</si>
  <si>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</si>
  <si>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</si>
  <si>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</si>
  <si>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</si>
  <si>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</si>
  <si>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</si>
  <si>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</si>
  <si>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</si>
  <si>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</si>
  <si>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</si>
  <si>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</si>
  <si>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</si>
  <si>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</si>
  <si>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</si>
  <si>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</si>
  <si>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</si>
  <si>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</si>
  <si>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</si>
  <si>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</si>
  <si>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</si>
  <si>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</si>
  <si>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</si>
  <si>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</si>
  <si>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</si>
  <si>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</si>
  <si>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</si>
  <si>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</si>
  <si>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</si>
  <si>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</si>
  <si>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</si>
  <si>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</si>
  <si>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</si>
  <si>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</si>
  <si>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</si>
  <si>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</si>
  <si>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</si>
  <si>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</si>
  <si>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</si>
  <si>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</si>
  <si>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</si>
  <si>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</si>
  <si>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</si>
  <si>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</si>
  <si>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</si>
  <si>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</si>
  <si>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</si>
  <si>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</si>
  <si>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</si>
  <si>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</si>
  <si>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</si>
  <si>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</si>
  <si>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</si>
  <si>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</si>
  <si>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</si>
  <si>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</si>
  <si>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</si>
  <si>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</si>
  <si>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</si>
  <si>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</si>
  <si>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</si>
  <si>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</si>
  <si>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</si>
  <si>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</si>
  <si>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</si>
  <si>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</si>
  <si>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</si>
  <si>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</si>
  <si>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</si>
  <si>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</si>
  <si>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</si>
  <si>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</si>
  <si>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</si>
  <si>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</si>
  <si>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</si>
  <si>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</si>
  <si>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</si>
  <si>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</si>
  <si>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</si>
  <si>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</si>
  <si>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</si>
  <si>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</si>
  <si>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</si>
  <si>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</si>
  <si>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</si>
  <si>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</si>
  <si>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</si>
  <si>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</si>
  <si>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</si>
  <si>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</si>
  <si>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</si>
  <si>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</si>
  <si>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</si>
  <si>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</si>
  <si>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</si>
  <si>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</si>
  <si>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</si>
  <si>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</si>
  <si>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</si>
  <si>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</si>
  <si>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</si>
  <si>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</si>
  <si>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</si>
  <si>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</si>
  <si>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</si>
  <si>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</si>
  <si>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</si>
  <si>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</si>
  <si>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</si>
  <si>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</si>
  <si>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</si>
  <si>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</si>
  <si>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</si>
  <si>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</si>
  <si>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</si>
  <si>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</si>
  <si>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</si>
  <si>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</si>
  <si>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</si>
  <si>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</si>
  <si>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</si>
  <si>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</si>
  <si>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</si>
  <si>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</si>
  <si>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</si>
  <si>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</si>
  <si>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</si>
  <si>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</si>
  <si>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</si>
  <si>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</si>
  <si>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</si>
  <si>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</si>
  <si>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</si>
  <si>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</si>
  <si>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</si>
  <si>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</si>
  <si>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</si>
  <si>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</si>
  <si>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</si>
  <si>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</si>
  <si>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</si>
  <si>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</si>
  <si>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</si>
  <si>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</si>
  <si>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</si>
  <si>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</si>
  <si>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</si>
  <si>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</si>
  <si>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</si>
  <si>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</si>
  <si>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</si>
  <si>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</si>
  <si>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</si>
  <si>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</si>
  <si>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</si>
  <si>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</si>
  <si>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</si>
  <si>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</si>
  <si>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</si>
  <si>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</si>
  <si>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</si>
  <si>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</si>
  <si>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</si>
  <si>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</si>
  <si>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</si>
  <si>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</si>
  <si>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</si>
  <si>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</si>
  <si>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</si>
  <si>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</si>
  <si>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</si>
  <si>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</si>
  <si>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</si>
  <si>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</si>
  <si>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</si>
  <si>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</si>
  <si>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</si>
  <si>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</si>
  <si>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</si>
  <si>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</si>
  <si>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</si>
  <si>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</si>
  <si>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</si>
  <si>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</si>
  <si>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</si>
  <si>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</si>
  <si>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</si>
  <si>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</si>
  <si>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</si>
  <si>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</si>
  <si>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</si>
  <si>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</si>
  <si>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</si>
  <si>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</si>
  <si>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</si>
  <si>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</si>
  <si>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</si>
  <si>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</si>
  <si>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</si>
  <si>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</si>
  <si>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</si>
  <si>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</si>
  <si>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</si>
  <si>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</si>
  <si>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</si>
  <si>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</si>
  <si>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</si>
  <si>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</si>
  <si>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</si>
  <si>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</si>
  <si>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</si>
  <si>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</si>
  <si>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</si>
  <si>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</si>
  <si>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</si>
  <si>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</si>
  <si>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</si>
  <si>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</si>
  <si>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</si>
  <si>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</si>
  <si>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</si>
  <si>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</si>
  <si>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</si>
  <si>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</si>
  <si>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</si>
  <si>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</si>
  <si>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</si>
  <si>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</si>
  <si>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</si>
  <si>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</si>
  <si>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</si>
  <si>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</si>
  <si>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</si>
  <si>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</si>
  <si>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</si>
  <si>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</si>
  <si>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</si>
  <si>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</si>
  <si>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</si>
  <si>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</si>
  <si>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</si>
  <si>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</si>
  <si>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</si>
  <si>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</si>
  <si>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</si>
  <si>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</si>
  <si>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</si>
  <si>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</si>
  <si>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</si>
  <si>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</si>
  <si>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</si>
  <si>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</si>
  <si>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</si>
  <si>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</si>
  <si>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</si>
  <si>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</si>
  <si>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</si>
  <si>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</si>
  <si>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</si>
  <si>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</si>
  <si>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</si>
  <si>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</si>
  <si>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</si>
  <si>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</si>
  <si>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</si>
  <si>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</si>
  <si>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</si>
  <si>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</si>
  <si>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</si>
  <si>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</si>
  <si>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</si>
  <si>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</si>
  <si>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</si>
  <si>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</si>
  <si>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</si>
  <si>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</si>
  <si>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</si>
  <si>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</si>
  <si>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</si>
  <si>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</si>
  <si>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</si>
  <si>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</si>
  <si>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</si>
  <si>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</si>
  <si>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</si>
  <si>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</si>
  <si>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</si>
  <si>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</si>
  <si>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</si>
  <si>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</si>
  <si>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</si>
  <si>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</si>
  <si>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</si>
  <si>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</si>
  <si>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</si>
  <si>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</si>
  <si>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</si>
  <si>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</si>
  <si>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</si>
  <si>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</si>
  <si>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</si>
  <si>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</si>
  <si>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</si>
  <si>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</si>
  <si>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</si>
  <si>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</si>
  <si>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</si>
  <si>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</si>
  <si>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</si>
  <si>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</si>
  <si>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</si>
  <si>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</si>
  <si>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</si>
  <si>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</si>
  <si>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</si>
  <si>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</si>
  <si>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</si>
  <si>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</si>
  <si>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</si>
  <si>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</si>
  <si>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</si>
  <si>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</si>
  <si>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</si>
  <si>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</si>
  <si>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</si>
  <si>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</si>
  <si>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</si>
  <si>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</si>
  <si>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</si>
  <si>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</si>
  <si>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</si>
  <si>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</si>
  <si>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</si>
  <si>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</si>
  <si>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</si>
  <si>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</si>
  <si>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</si>
  <si>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</si>
  <si>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</si>
  <si>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</si>
  <si>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</si>
  <si>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</si>
  <si>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</si>
  <si>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</si>
  <si>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</si>
  <si>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</si>
  <si>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</si>
  <si>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</si>
  <si>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</si>
  <si>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</si>
  <si>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</si>
  <si>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</si>
  <si>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</si>
  <si>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</si>
  <si>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</si>
  <si>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</si>
  <si>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</si>
  <si>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</si>
  <si>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</si>
  <si>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</si>
  <si>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</si>
  <si>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</si>
  <si>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</si>
  <si>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</si>
  <si>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</si>
  <si>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</si>
  <si>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</si>
  <si>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</si>
  <si>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</si>
  <si>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</si>
  <si>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</si>
  <si>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</si>
  <si>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</si>
  <si>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</si>
  <si>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</si>
  <si>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</si>
  <si>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</si>
  <si>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</si>
  <si>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</si>
  <si>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</si>
  <si>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</si>
  <si>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</si>
  <si>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</si>
  <si>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</si>
  <si>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</si>
  <si>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</si>
  <si>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</si>
  <si>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</si>
  <si>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</si>
  <si>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</si>
  <si>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</si>
  <si>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</si>
  <si>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</si>
  <si>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</si>
  <si>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</si>
  <si>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</si>
  <si>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</si>
  <si>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</si>
  <si>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</si>
  <si>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</si>
  <si>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</si>
  <si>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</si>
  <si>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</si>
  <si>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</si>
  <si>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</si>
  <si>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</si>
  <si>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</si>
  <si>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</si>
  <si>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</si>
  <si>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</si>
  <si>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</si>
  <si>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</si>
  <si>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</si>
  <si>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</si>
  <si>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</si>
  <si>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</si>
  <si>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</si>
  <si>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</si>
  <si>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</si>
  <si>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</si>
  <si>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</si>
  <si>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</si>
  <si>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</si>
  <si>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</si>
  <si>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</si>
  <si>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</si>
  <si>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</si>
  <si>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</si>
  <si>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</si>
  <si>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</si>
  <si>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</si>
  <si>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</si>
  <si>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</si>
  <si>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</si>
  <si>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</si>
  <si>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</si>
  <si>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</si>
  <si>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</si>
  <si>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</si>
  <si>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</si>
  <si>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</si>
  <si>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</si>
  <si>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</si>
  <si>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</si>
  <si>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</si>
  <si>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</si>
  <si>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</si>
  <si>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</si>
  <si>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</si>
  <si>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</si>
  <si>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</si>
  <si>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</si>
  <si>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</si>
  <si>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</si>
  <si>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</si>
  <si>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</si>
  <si>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</si>
  <si>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</si>
  <si>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</si>
  <si>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</si>
  <si>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</si>
  <si>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</si>
  <si>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</si>
  <si>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</si>
  <si>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</si>
  <si>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</si>
  <si>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</si>
  <si>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</si>
  <si>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</si>
  <si>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</si>
  <si>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</si>
  <si>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</si>
  <si>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</si>
  <si>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</si>
  <si>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</si>
  <si>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</si>
  <si>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</si>
  <si>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</si>
  <si>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</si>
  <si>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</si>
  <si>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</si>
  <si>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</si>
  <si>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</si>
  <si>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</si>
  <si>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</si>
  <si>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</si>
  <si>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</si>
  <si>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</si>
  <si>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</si>
  <si>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</si>
  <si>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</si>
  <si>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</si>
  <si>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</si>
  <si>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</si>
  <si>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</si>
  <si>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</si>
  <si>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</si>
  <si>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</si>
  <si>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</si>
  <si>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</si>
  <si>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</si>
  <si>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</si>
  <si>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</si>
  <si>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</si>
  <si>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</si>
  <si>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</si>
  <si>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</si>
  <si>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</si>
  <si>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</si>
  <si>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</si>
  <si>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</si>
  <si>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</si>
  <si>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</si>
  <si>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</si>
  <si>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</si>
  <si>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</si>
  <si>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</si>
  <si>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</si>
  <si>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</si>
  <si>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</si>
  <si>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</si>
  <si>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</si>
  <si>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</si>
  <si>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</si>
  <si>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</si>
  <si>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</si>
  <si>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</si>
  <si>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</si>
  <si>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</si>
  <si>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</si>
  <si>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</si>
  <si>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</si>
  <si>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</si>
  <si>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</si>
  <si>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</si>
  <si>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</si>
  <si>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</si>
  <si>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</si>
  <si>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</si>
  <si>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</si>
  <si>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</si>
  <si>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</si>
  <si>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</si>
  <si>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</si>
  <si>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</si>
  <si>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</si>
  <si>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</si>
  <si>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</si>
  <si>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</si>
  <si>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</si>
  <si>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</si>
  <si>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</si>
  <si>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</si>
  <si>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</si>
  <si>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</si>
  <si>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</si>
  <si>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</si>
  <si>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</si>
  <si>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</si>
  <si>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</si>
  <si>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</si>
  <si>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</si>
  <si>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</si>
  <si>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</si>
  <si>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</si>
  <si>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</si>
  <si>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</si>
  <si>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</si>
  <si>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</si>
  <si>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</si>
  <si>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</si>
  <si>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</si>
  <si>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</si>
  <si>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</si>
  <si>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</si>
  <si>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</si>
  <si>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</si>
  <si>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</si>
  <si>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</si>
  <si>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</si>
  <si>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</si>
  <si>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</si>
  <si>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</si>
  <si>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</si>
  <si>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</si>
  <si>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</si>
  <si>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</si>
  <si>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</si>
  <si>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</si>
  <si>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</si>
  <si>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</si>
  <si>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</si>
  <si>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</si>
  <si>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</si>
  <si>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</si>
  <si>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</si>
  <si>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</si>
  <si>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</si>
  <si>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</si>
  <si>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</si>
  <si>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</si>
  <si>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</si>
  <si>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</si>
  <si>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</si>
  <si>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</si>
  <si>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</si>
  <si>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</si>
  <si>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</si>
  <si>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</si>
  <si>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</si>
  <si>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</si>
  <si>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</si>
  <si>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</si>
  <si>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</si>
  <si>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</si>
  <si>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</si>
  <si>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</si>
  <si>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</si>
  <si>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</si>
  <si>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</si>
  <si>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</si>
  <si>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</si>
  <si>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</si>
  <si>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</si>
  <si>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</si>
  <si>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</si>
  <si>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</si>
  <si>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</si>
  <si>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</si>
  <si>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</si>
  <si>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</si>
  <si>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</si>
  <si>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</si>
  <si>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</si>
  <si>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</si>
  <si>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</si>
  <si>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</si>
  <si>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</si>
  <si>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</si>
  <si>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</si>
  <si>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</si>
  <si>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</si>
  <si>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</si>
  <si>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</si>
  <si>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</si>
  <si>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</si>
  <si>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</si>
  <si>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</si>
  <si>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</si>
  <si>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</si>
  <si>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</si>
  <si>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</si>
  <si>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</si>
  <si>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</si>
  <si>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</si>
  <si>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</si>
  <si>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</si>
  <si>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</si>
  <si>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</si>
  <si>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</si>
  <si>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</si>
  <si>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</si>
  <si>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</si>
  <si>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</si>
  <si>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</si>
  <si>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</si>
  <si>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</si>
  <si>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</si>
  <si>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</si>
  <si>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</si>
  <si>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</si>
  <si>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</si>
  <si>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</si>
  <si>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</si>
  <si>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</si>
  <si>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</si>
  <si>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</si>
  <si>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</si>
  <si>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</si>
  <si>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</si>
  <si>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</si>
  <si>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</si>
  <si>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</si>
  <si>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</si>
  <si>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</si>
  <si>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</si>
  <si>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</si>
  <si>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</si>
  <si>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</si>
  <si>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</si>
  <si>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</si>
  <si>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</si>
  <si>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</si>
  <si>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</si>
  <si>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</si>
  <si>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</si>
  <si>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</si>
  <si>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</si>
  <si>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</si>
  <si>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</si>
  <si>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</si>
  <si>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</si>
  <si>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</si>
  <si>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</si>
  <si>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</si>
  <si>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</si>
  <si>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</si>
  <si>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</si>
  <si>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</si>
  <si>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</si>
  <si>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</si>
  <si>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</si>
  <si>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</si>
  <si>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</si>
  <si>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</si>
  <si>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</si>
  <si>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</si>
  <si>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</si>
  <si>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</si>
  <si>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</si>
  <si>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</si>
  <si>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</si>
  <si>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</si>
  <si>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</si>
  <si>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</si>
  <si>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</si>
  <si>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</si>
  <si>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</si>
  <si>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</si>
  <si>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</si>
  <si>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</si>
  <si>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</si>
  <si>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</si>
  <si>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</si>
  <si>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</si>
  <si>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</si>
  <si>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</si>
  <si>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</si>
  <si>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</si>
  <si>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</si>
  <si>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</si>
  <si>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</si>
  <si>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</si>
  <si>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</si>
  <si>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</si>
  <si>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</si>
  <si>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</si>
  <si>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</si>
  <si>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</si>
  <si>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</si>
  <si>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</si>
  <si>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</si>
  <si>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</si>
  <si>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</si>
  <si>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</si>
  <si>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</si>
  <si>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</si>
  <si>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</si>
  <si>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</si>
  <si>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</si>
  <si>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</si>
  <si>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</si>
  <si>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</si>
  <si>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</si>
  <si>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</si>
  <si>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</si>
  <si>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</si>
  <si>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</si>
  <si>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</si>
  <si>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</si>
  <si>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</si>
  <si>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</si>
  <si>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</si>
  <si>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</si>
  <si>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</si>
  <si>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</si>
  <si>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</si>
  <si>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</si>
  <si>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</si>
  <si>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</si>
  <si>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</si>
  <si>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</si>
  <si>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</si>
  <si>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</si>
  <si>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</si>
  <si>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</si>
  <si>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</si>
  <si>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</si>
  <si>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</si>
  <si>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</si>
  <si>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</si>
  <si>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</si>
  <si>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</si>
  <si>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</si>
  <si>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</si>
  <si>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</si>
  <si>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</si>
  <si>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</si>
  <si>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</si>
  <si>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</si>
  <si>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</si>
  <si>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</si>
  <si>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</si>
  <si>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</si>
  <si>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</si>
  <si>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</si>
  <si>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</si>
  <si>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</si>
  <si>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</si>
  <si>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</si>
  <si>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</si>
  <si>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</si>
  <si>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</si>
  <si>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</si>
  <si>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</si>
  <si>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</si>
  <si>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</si>
  <si>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</si>
  <si>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</si>
  <si>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</si>
  <si>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</si>
  <si>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</si>
  <si>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</si>
  <si>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</si>
  <si>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</si>
  <si>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</si>
  <si>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</si>
  <si>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</si>
  <si>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</si>
  <si>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</si>
  <si>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</si>
  <si>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</si>
  <si>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</si>
  <si>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</si>
  <si>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</si>
  <si>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</si>
  <si>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</si>
  <si>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</si>
  <si>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</si>
  <si>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</si>
  <si>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</si>
  <si>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</si>
  <si>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</si>
  <si>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</si>
  <si>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</si>
  <si>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</si>
  <si>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</si>
  <si>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</si>
  <si>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</si>
  <si>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</si>
  <si>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</si>
  <si>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</si>
  <si>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</si>
  <si>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</si>
  <si>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</si>
  <si>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</si>
  <si>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</si>
  <si>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</si>
  <si>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</si>
  <si>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</si>
  <si>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</si>
  <si>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</si>
  <si>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</si>
  <si>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</si>
  <si>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</si>
  <si>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</si>
  <si>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</si>
  <si>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</si>
  <si>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</si>
  <si>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</si>
  <si>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</si>
  <si>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</si>
  <si>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</si>
  <si>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</si>
  <si>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</si>
  <si>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</si>
  <si>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</si>
  <si>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</si>
  <si>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</si>
  <si>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</si>
  <si>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</si>
  <si>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</si>
  <si>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</si>
  <si>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</si>
  <si>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</si>
  <si>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</si>
  <si>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</si>
  <si>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</si>
  <si>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</si>
  <si>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</si>
  <si>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</si>
  <si>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</si>
  <si>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</si>
  <si>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</si>
  <si>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</si>
  <si>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</si>
  <si>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</si>
  <si>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</si>
  <si>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</si>
  <si>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</si>
  <si>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</si>
  <si>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</si>
  <si>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</si>
  <si>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</si>
  <si>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</si>
  <si>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</si>
  <si>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</si>
  <si>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</si>
  <si>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</si>
  <si>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</si>
  <si>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</si>
  <si>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</si>
  <si>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</si>
  <si>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</si>
  <si>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</si>
  <si>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</si>
  <si>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</si>
  <si>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</si>
  <si>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</si>
  <si>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</si>
  <si>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</si>
  <si>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</si>
  <si>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</si>
  <si>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</si>
  <si>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</si>
  <si>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</si>
  <si>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</si>
  <si>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</si>
  <si>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</si>
  <si>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</si>
  <si>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</si>
  <si>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</si>
  <si>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</si>
  <si>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</si>
  <si>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</si>
  <si>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</si>
  <si>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</si>
  <si>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</si>
  <si>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</si>
  <si>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</si>
  <si>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</si>
  <si>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</si>
  <si>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</si>
  <si>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</si>
  <si>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</si>
  <si>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</si>
  <si>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</si>
  <si>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</si>
  <si>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</si>
  <si>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</si>
  <si>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</si>
  <si>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</si>
  <si>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</si>
  <si>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</si>
  <si>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</si>
  <si>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</si>
  <si>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</si>
  <si>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</si>
  <si>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</si>
  <si>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</si>
  <si>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</si>
  <si>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</si>
  <si>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</si>
  <si>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</si>
  <si>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</si>
  <si>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</si>
  <si>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</si>
  <si>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</si>
  <si>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</si>
  <si>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</si>
  <si>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</si>
  <si>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</si>
  <si>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</si>
  <si>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</si>
  <si>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</si>
  <si>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</si>
  <si>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</si>
  <si>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</si>
  <si>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</si>
  <si>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</si>
  <si>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</si>
  <si>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</si>
  <si>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</si>
  <si>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</si>
  <si>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</si>
  <si>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</si>
  <si>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</si>
  <si>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</si>
  <si>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</si>
  <si>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</si>
  <si>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</si>
  <si>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</si>
  <si>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</si>
  <si>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</si>
  <si>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</si>
  <si>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</si>
  <si>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</si>
  <si>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</si>
  <si>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</si>
  <si>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</si>
  <si>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</si>
  <si>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</si>
  <si>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</si>
  <si>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</si>
  <si>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</si>
  <si>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</si>
  <si>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</si>
  <si>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</si>
  <si>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</si>
  <si>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</si>
  <si>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</si>
  <si>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</si>
  <si>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</si>
  <si>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</si>
  <si>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</si>
  <si>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</si>
  <si>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</si>
  <si>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</si>
  <si>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</si>
  <si>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</si>
  <si>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</si>
  <si>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</si>
  <si>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</si>
  <si>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</si>
  <si>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</si>
  <si>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</si>
  <si>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</si>
  <si>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</si>
  <si>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</si>
  <si>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</si>
  <si>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</si>
  <si>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</si>
  <si>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</si>
  <si>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</si>
  <si>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</si>
  <si>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</si>
  <si>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</si>
  <si>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</si>
  <si>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</si>
  <si>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</si>
  <si>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</si>
  <si>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</si>
  <si>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</si>
  <si>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</si>
  <si>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</si>
  <si>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</si>
  <si>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</si>
  <si>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</si>
  <si>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</si>
  <si>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</si>
  <si>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</si>
  <si>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</si>
  <si>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</si>
  <si>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</si>
  <si>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</si>
  <si>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</si>
  <si>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</si>
  <si>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</si>
  <si>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</si>
  <si>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</si>
  <si>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</si>
  <si>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</si>
  <si>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</si>
  <si>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</si>
  <si>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</si>
  <si>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</si>
  <si>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</si>
  <si>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</si>
  <si>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</si>
  <si>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</si>
  <si>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</si>
  <si>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</si>
  <si>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</si>
  <si>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</si>
  <si>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</si>
  <si>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</si>
  <si>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</si>
  <si>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</si>
  <si>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</si>
  <si>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</si>
  <si>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</si>
  <si>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</si>
  <si>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</si>
  <si>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</si>
  <si>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</si>
  <si>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</si>
  <si>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</si>
  <si>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</si>
  <si>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</si>
  <si>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</si>
  <si>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</si>
  <si>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</si>
  <si>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</si>
  <si>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</si>
  <si>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</si>
  <si>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</si>
  <si>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</si>
  <si>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</si>
  <si>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</si>
  <si>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</si>
  <si>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</si>
  <si>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</si>
  <si>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</si>
  <si>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</si>
  <si>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</si>
  <si>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</si>
  <si>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</si>
  <si>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</si>
  <si>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</si>
  <si>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</si>
  <si>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</si>
  <si>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</si>
  <si>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</si>
  <si>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</si>
  <si>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</si>
  <si>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</si>
  <si>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</si>
  <si>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</si>
  <si>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</si>
  <si>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</si>
  <si>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</si>
  <si>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</si>
  <si>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</si>
  <si>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</si>
  <si>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</si>
  <si>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</si>
  <si>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</si>
  <si>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</si>
  <si>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</si>
  <si>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</si>
  <si>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</si>
  <si>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</si>
  <si>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</si>
  <si>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</si>
  <si>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</si>
  <si>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</si>
  <si>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</si>
  <si>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</si>
  <si>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</si>
  <si>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</si>
  <si>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</si>
  <si>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</si>
  <si>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</si>
  <si>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</si>
  <si>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</si>
  <si>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</si>
  <si>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</si>
  <si>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</si>
  <si>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</si>
  <si>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</si>
  <si>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</si>
  <si>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</si>
  <si>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</si>
  <si>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</si>
  <si>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</si>
  <si>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</si>
  <si>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</si>
  <si>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</si>
  <si>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</si>
  <si>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</si>
  <si>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</si>
  <si>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</si>
  <si>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</si>
  <si>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</si>
  <si>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</si>
  <si>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</si>
  <si>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</si>
  <si>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</si>
  <si>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</si>
  <si>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</si>
  <si>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</si>
  <si>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</si>
  <si>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</si>
  <si>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</si>
  <si>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</si>
  <si>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</si>
  <si>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</si>
  <si>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</si>
  <si>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</si>
  <si>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</si>
  <si>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</si>
  <si>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</si>
  <si>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</si>
  <si>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</si>
  <si>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</si>
  <si>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</si>
  <si>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</si>
  <si>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</si>
  <si>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</si>
  <si>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</si>
  <si>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</si>
  <si>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</si>
  <si>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</si>
  <si>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</si>
  <si>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</si>
  <si>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</si>
  <si>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</si>
  <si>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</si>
  <si>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</si>
  <si>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</si>
  <si>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</si>
  <si>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</si>
  <si>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</si>
  <si>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</si>
  <si>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</si>
  <si>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</si>
  <si>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</si>
  <si>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</si>
  <si>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</si>
  <si>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</si>
  <si>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</si>
  <si>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</si>
  <si>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</si>
  <si>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</si>
  <si>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</si>
  <si>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</si>
  <si>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</si>
  <si>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</si>
  <si>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</si>
  <si>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</si>
  <si>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</si>
  <si>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</si>
  <si>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</si>
  <si>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</si>
  <si>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</si>
  <si>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</si>
  <si>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</si>
  <si>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</si>
  <si>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</si>
  <si>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</si>
  <si>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</si>
  <si>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</si>
  <si>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</si>
  <si>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</si>
  <si>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</si>
  <si>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</si>
  <si>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</si>
  <si>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</si>
  <si>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</si>
  <si>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</si>
  <si>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</si>
  <si>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</si>
  <si>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</si>
  <si>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</si>
  <si>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</si>
  <si>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</si>
  <si>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</si>
  <si>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</si>
  <si>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</si>
  <si>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</si>
  <si>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</si>
  <si>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</si>
  <si>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</si>
  <si>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</si>
  <si>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</si>
  <si>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</si>
  <si>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</si>
  <si>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</si>
  <si>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</si>
  <si>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</si>
  <si>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</si>
  <si>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</si>
  <si>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</si>
  <si>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</si>
  <si>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</si>
  <si>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</si>
  <si>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</si>
  <si>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</si>
  <si>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</si>
  <si>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</si>
  <si>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</si>
  <si>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</si>
  <si>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</si>
  <si>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</si>
  <si>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</si>
  <si>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</si>
  <si>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</si>
  <si>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</si>
  <si>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</si>
  <si>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</si>
  <si>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</si>
  <si>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</si>
  <si>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</si>
  <si>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</si>
  <si>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</si>
  <si>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</si>
  <si>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</si>
  <si>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</si>
  <si>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</si>
  <si>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</si>
  <si>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</si>
  <si>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</si>
  <si>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</si>
  <si>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</si>
  <si>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</si>
  <si>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</si>
  <si>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</si>
  <si>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</si>
  <si>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</si>
  <si>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</si>
  <si>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</si>
  <si>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</si>
  <si>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</si>
  <si>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</si>
  <si>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</si>
  <si>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</si>
  <si>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</si>
  <si>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</si>
  <si>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</si>
  <si>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</si>
  <si>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</si>
  <si>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</si>
  <si>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</si>
  <si>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</si>
  <si>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</si>
  <si>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</si>
  <si>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</si>
  <si>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</si>
  <si>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</si>
  <si>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</si>
  <si>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</si>
  <si>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</si>
  <si>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</si>
  <si>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</si>
  <si>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</si>
  <si>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</si>
  <si>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</si>
  <si>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</si>
  <si>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</si>
  <si>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</si>
  <si>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</si>
  <si>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</si>
  <si>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</si>
  <si>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</si>
  <si>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</si>
  <si>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</si>
  <si>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</si>
  <si>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</si>
  <si>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</si>
  <si>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</si>
  <si>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</si>
  <si>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</si>
  <si>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</si>
  <si>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</si>
  <si>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</si>
  <si>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</si>
  <si>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</si>
  <si>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</si>
  <si>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</si>
  <si>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</si>
  <si>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</si>
  <si>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</si>
  <si>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</si>
  <si>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</si>
  <si>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</si>
  <si>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</si>
  <si>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</si>
  <si>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</si>
  <si>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</si>
  <si>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</si>
  <si>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</si>
  <si>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</si>
  <si>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</si>
  <si>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</si>
  <si>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</si>
  <si>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</si>
  <si>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</si>
  <si>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</si>
  <si>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</si>
  <si>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</si>
  <si>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</si>
  <si>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</si>
  <si>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</si>
  <si>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</si>
  <si>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</si>
  <si>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</si>
  <si>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</si>
  <si>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</si>
  <si>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</si>
  <si>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</si>
  <si>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</si>
  <si>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</si>
  <si>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</si>
  <si>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</si>
  <si>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</si>
  <si>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</si>
  <si>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</si>
  <si>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</si>
  <si>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</si>
  <si>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</si>
  <si>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</si>
  <si>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</si>
  <si>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</si>
  <si>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</si>
  <si>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</si>
  <si>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</si>
  <si>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</si>
  <si>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</si>
  <si>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</si>
  <si>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</si>
  <si>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</si>
  <si>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</si>
  <si>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</si>
  <si>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</si>
  <si>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</si>
  <si>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</si>
  <si>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</si>
  <si>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</si>
  <si>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</si>
  <si>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</si>
  <si>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</si>
  <si>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</si>
  <si>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</si>
  <si>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</si>
  <si>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</si>
  <si>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</si>
  <si>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</si>
  <si>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</si>
  <si>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</si>
  <si>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</si>
  <si>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</si>
  <si>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</si>
  <si>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</si>
  <si>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</si>
  <si>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</si>
  <si>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</si>
  <si>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</si>
  <si>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</si>
  <si>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</si>
  <si>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</si>
  <si>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</si>
  <si>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</si>
  <si>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</si>
  <si>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</si>
  <si>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</si>
  <si>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</si>
  <si>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</si>
  <si>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</si>
  <si>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</si>
  <si>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</si>
  <si>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</si>
  <si>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</si>
  <si>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</si>
  <si>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</si>
  <si>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</si>
  <si>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</si>
  <si>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</si>
  <si>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</si>
  <si>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</si>
  <si>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</si>
  <si>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</si>
  <si>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</si>
  <si>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</si>
  <si>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</si>
  <si>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</si>
  <si>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</si>
  <si>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</si>
  <si>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</si>
  <si>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</si>
  <si>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</si>
  <si>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</si>
  <si>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</si>
  <si>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</si>
  <si>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</si>
  <si>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</si>
  <si>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</si>
  <si>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</si>
  <si>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</si>
  <si>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</si>
  <si>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</si>
  <si>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</si>
  <si>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</si>
  <si>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</si>
  <si>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</si>
  <si>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</si>
  <si>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</si>
  <si>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</si>
  <si>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</si>
  <si>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</si>
  <si>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</si>
  <si>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</si>
  <si>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</si>
  <si>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</si>
  <si>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</si>
  <si>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</si>
  <si>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</si>
  <si>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</si>
  <si>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</si>
  <si>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</si>
  <si>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</si>
  <si>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</si>
  <si>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</si>
  <si>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</si>
  <si>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</si>
  <si>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</si>
  <si>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</si>
  <si>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</si>
  <si>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</si>
  <si>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</si>
  <si>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</si>
  <si>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</si>
  <si>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</si>
  <si>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</si>
  <si>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</si>
  <si>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</si>
  <si>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</si>
  <si>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</si>
  <si>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</si>
  <si>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</si>
  <si>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</si>
  <si>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</si>
  <si>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</si>
  <si>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</si>
  <si>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</si>
  <si>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</si>
  <si>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</si>
  <si>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</si>
  <si>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</si>
  <si>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</si>
  <si>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</si>
  <si>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</si>
  <si>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</si>
  <si>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</si>
  <si>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</si>
  <si>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</si>
  <si>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</si>
  <si>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</si>
  <si>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</si>
  <si>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</si>
  <si>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</si>
  <si>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</si>
  <si>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</si>
  <si>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</si>
  <si>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</si>
  <si>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</si>
  <si>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</si>
  <si>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</si>
  <si>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</si>
  <si>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</si>
  <si>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</si>
  <si>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</si>
  <si>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</si>
  <si>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</si>
  <si>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</si>
  <si>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</si>
  <si>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</si>
  <si>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</si>
  <si>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</si>
  <si>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</si>
  <si>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</si>
  <si>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</si>
  <si>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</si>
  <si>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</si>
  <si>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</si>
  <si>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</si>
  <si>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</si>
  <si>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</si>
  <si>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</si>
  <si>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</si>
  <si>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</si>
  <si>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</si>
  <si>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</si>
  <si>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</si>
  <si>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</si>
  <si>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</si>
  <si>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</si>
  <si>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</si>
  <si>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</si>
  <si>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</si>
  <si>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</si>
  <si>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</si>
  <si>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</si>
  <si>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</si>
  <si>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</si>
  <si>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</si>
  <si>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</si>
  <si>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</si>
  <si>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</si>
  <si>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</si>
  <si>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</si>
  <si>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</si>
  <si>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</si>
  <si>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</si>
  <si>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</si>
  <si>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</si>
  <si>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</si>
  <si>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</si>
  <si>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</si>
  <si>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</si>
  <si>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</si>
  <si>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</si>
  <si>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</si>
  <si>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</si>
  <si>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</si>
  <si>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</si>
  <si>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</si>
  <si>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</si>
  <si>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</si>
  <si>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</si>
  <si>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</si>
  <si>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</si>
  <si>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</si>
  <si>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</si>
  <si>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</si>
  <si>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</si>
  <si>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</si>
  <si>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</si>
  <si>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</si>
  <si>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</si>
  <si>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</si>
  <si>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</si>
  <si>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</si>
  <si>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</si>
  <si>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</si>
  <si>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</si>
  <si>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</si>
  <si>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</si>
  <si>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</si>
  <si>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</si>
  <si>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</si>
  <si>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</si>
  <si>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</si>
  <si>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</si>
  <si>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</si>
  <si>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</si>
  <si>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</si>
  <si>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</si>
  <si>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</si>
  <si>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</si>
  <si>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</si>
  <si>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</si>
  <si>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</si>
  <si>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</si>
  <si>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</si>
  <si>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</si>
  <si>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</si>
  <si>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</si>
  <si>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</si>
  <si>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</si>
  <si>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</si>
  <si>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</si>
  <si>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</si>
  <si>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</si>
  <si>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</si>
  <si>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</si>
  <si>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</si>
  <si>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</si>
  <si>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</si>
  <si>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</si>
  <si>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</si>
  <si>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</si>
  <si>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</si>
  <si>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</si>
  <si>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</si>
  <si>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</si>
  <si>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</si>
  <si>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</si>
  <si>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</si>
  <si>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</si>
  <si>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</si>
  <si>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</si>
  <si>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</si>
  <si>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</si>
  <si>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</si>
  <si>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</si>
  <si>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</si>
  <si>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</si>
  <si>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</si>
  <si>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</si>
  <si>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</si>
  <si>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</si>
  <si>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</si>
  <si>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</si>
  <si>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</si>
  <si>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</si>
  <si>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</si>
  <si>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</si>
  <si>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</si>
  <si>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</si>
  <si>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</si>
  <si>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</si>
  <si>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</si>
  <si>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</si>
  <si>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</si>
  <si>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</si>
  <si>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</si>
  <si>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</si>
  <si>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</si>
  <si>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</si>
  <si>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</si>
  <si>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</si>
  <si>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</si>
  <si>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</si>
  <si>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</si>
  <si>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</si>
  <si>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</si>
  <si>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</si>
  <si>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</si>
  <si>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</si>
  <si>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</si>
  <si>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</si>
  <si>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</si>
  <si>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</si>
  <si>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</si>
  <si>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</si>
  <si>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</si>
  <si>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</si>
  <si>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</si>
  <si>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</si>
  <si>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</si>
  <si>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</si>
  <si>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</si>
  <si>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</si>
  <si>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</si>
  <si>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</si>
  <si>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</si>
  <si>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</si>
  <si>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</si>
  <si>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</si>
  <si>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</si>
  <si>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</si>
  <si>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</si>
  <si>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</si>
  <si>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</si>
  <si>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</si>
  <si>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</si>
  <si>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</si>
  <si>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</si>
  <si>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</si>
  <si>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</si>
  <si>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</si>
  <si>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</si>
  <si>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</si>
  <si>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</si>
  <si>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</si>
  <si>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</si>
  <si>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</si>
  <si>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</si>
  <si>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</si>
  <si>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</si>
  <si>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</si>
  <si>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</si>
  <si>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</si>
  <si>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</si>
  <si>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</si>
  <si>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</si>
  <si>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</si>
  <si>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</si>
  <si>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</si>
  <si>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</si>
  <si>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</si>
  <si>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</si>
  <si>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</si>
  <si>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</si>
  <si>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</si>
  <si>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</si>
  <si>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</si>
  <si>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</si>
  <si>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</si>
  <si>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</si>
  <si>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</si>
  <si>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</si>
  <si>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</si>
  <si>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</si>
  <si>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</si>
  <si>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</si>
  <si>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</si>
  <si>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</si>
  <si>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</si>
  <si>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</si>
  <si>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</si>
  <si>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</si>
  <si>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</si>
  <si>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</si>
  <si>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</si>
  <si>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</si>
  <si>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</si>
  <si>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</si>
  <si>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</si>
  <si>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</si>
  <si>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</si>
  <si>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</si>
  <si>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</si>
  <si>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</si>
  <si>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</si>
  <si>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</si>
  <si>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</si>
  <si>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</si>
  <si>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</si>
  <si>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</si>
  <si>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</si>
  <si>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</si>
  <si>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</si>
  <si>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</si>
  <si>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</si>
  <si>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</si>
  <si>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</si>
  <si>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</si>
  <si>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</si>
  <si>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</si>
  <si>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</si>
  <si>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</si>
  <si>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</si>
  <si>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</si>
  <si>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</si>
  <si>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</si>
  <si>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</si>
  <si>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</si>
  <si>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</si>
  <si>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</si>
  <si>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</si>
  <si>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</si>
  <si>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</si>
  <si>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</si>
  <si>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</si>
  <si>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</si>
  <si>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</si>
  <si>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</si>
  <si>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</si>
  <si>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</si>
  <si>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</si>
  <si>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</si>
  <si>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</si>
  <si>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</si>
  <si>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</si>
  <si>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</si>
  <si>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</si>
  <si>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</si>
  <si>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</si>
  <si>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</si>
  <si>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</si>
  <si>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</si>
  <si>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</si>
  <si>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</si>
  <si>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</si>
  <si>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</si>
  <si>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</si>
  <si>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</si>
  <si>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</si>
  <si>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</si>
  <si>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</si>
  <si>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</si>
  <si>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</si>
  <si>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</si>
  <si>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</si>
  <si>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</si>
  <si>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</si>
  <si>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</si>
  <si>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</si>
  <si>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</si>
  <si>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</si>
  <si>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</si>
  <si>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</si>
  <si>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</si>
  <si>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</si>
  <si>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</si>
  <si>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</si>
  <si>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</si>
  <si>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</si>
  <si>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</si>
  <si>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</si>
  <si>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</si>
  <si>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</si>
  <si>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</si>
  <si>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</si>
  <si>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</si>
  <si>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</si>
  <si>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</si>
  <si>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</si>
  <si>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</si>
  <si>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</si>
  <si>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</si>
  <si>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</si>
  <si>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</si>
  <si>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</si>
  <si>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</si>
  <si>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</si>
  <si>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</si>
  <si>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</si>
  <si>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</si>
  <si>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</si>
  <si>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</si>
  <si>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</si>
  <si>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</si>
  <si>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</si>
  <si>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</si>
  <si>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</si>
  <si>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</si>
  <si>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</si>
  <si>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</si>
  <si>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</si>
  <si>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</si>
  <si>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</si>
  <si>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</si>
  <si>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</si>
  <si>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</si>
  <si>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</si>
  <si>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</si>
  <si>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</si>
  <si>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</si>
  <si>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</si>
  <si>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</si>
  <si>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</si>
  <si>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</si>
  <si>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</si>
  <si>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</si>
  <si>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</si>
  <si>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</si>
  <si>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</si>
  <si>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</si>
  <si>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</si>
  <si>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</si>
  <si>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</si>
  <si>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</si>
  <si>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</si>
  <si>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</si>
  <si>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</si>
  <si>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</si>
  <si>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</si>
  <si>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</si>
  <si>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</si>
  <si>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</si>
  <si>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</si>
  <si>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</si>
  <si>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</si>
  <si>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</si>
  <si>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</si>
  <si>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</si>
  <si>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</si>
  <si>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</si>
  <si>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</si>
  <si>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</si>
  <si>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</si>
  <si>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</si>
  <si>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</si>
  <si>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</si>
  <si>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</si>
  <si>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</si>
  <si>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</si>
  <si>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</si>
  <si>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</si>
  <si>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</si>
  <si>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</si>
  <si>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</si>
  <si>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</si>
  <si>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</si>
  <si>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</si>
  <si>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</si>
  <si>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</si>
  <si>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</si>
  <si>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</si>
  <si>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</si>
  <si>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</si>
  <si>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</si>
  <si>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</si>
  <si>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</si>
  <si>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</si>
  <si>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</si>
  <si>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</si>
  <si>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</si>
  <si>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</si>
  <si>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</si>
  <si>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</si>
  <si>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</si>
  <si>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</si>
  <si>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</si>
  <si>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</si>
  <si>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</si>
  <si>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</si>
  <si>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</si>
  <si>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</si>
  <si>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</si>
  <si>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</si>
  <si>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</si>
  <si>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</si>
  <si>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</si>
  <si>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</si>
  <si>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</si>
  <si>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</si>
  <si>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</si>
  <si>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</si>
  <si>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</si>
  <si>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</si>
  <si>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</si>
  <si>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</si>
  <si>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</si>
  <si>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</si>
  <si>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</si>
  <si>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</si>
  <si>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</si>
  <si>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</si>
  <si>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</si>
  <si>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</si>
  <si>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</si>
  <si>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</si>
  <si>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</si>
  <si>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</si>
  <si>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</si>
  <si>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</si>
  <si>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</si>
  <si>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</si>
  <si>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</si>
  <si>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</si>
  <si>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</si>
  <si>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</si>
  <si>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</si>
  <si>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</si>
  <si>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</si>
  <si>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</si>
  <si>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</si>
  <si>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</si>
  <si>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</si>
  <si>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</si>
  <si>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</si>
  <si>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</si>
  <si>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</si>
  <si>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</si>
  <si>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</si>
  <si>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</si>
  <si>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</si>
  <si>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</si>
  <si>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</si>
  <si>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</si>
  <si>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</si>
  <si>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</si>
  <si>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</si>
  <si>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</si>
  <si>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</si>
  <si>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</si>
  <si>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</si>
  <si>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</si>
  <si>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</si>
  <si>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</si>
  <si>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</si>
  <si>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</si>
  <si>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</si>
  <si>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</si>
  <si>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</si>
  <si>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</si>
  <si>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</si>
  <si>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</si>
  <si>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</si>
  <si>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</si>
  <si>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</si>
  <si>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</si>
  <si>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</si>
  <si>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</si>
  <si>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</si>
  <si>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</si>
  <si>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</si>
  <si>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</si>
  <si>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</si>
  <si>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</si>
  <si>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</si>
  <si>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</si>
  <si>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</si>
  <si>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</si>
  <si>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</si>
  <si>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</si>
  <si>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</si>
  <si>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</si>
  <si>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</si>
  <si>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</si>
  <si>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</si>
  <si>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</si>
  <si>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</si>
  <si>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</si>
  <si>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</si>
  <si>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</si>
  <si>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</si>
  <si>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</si>
  <si>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</si>
  <si>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</si>
  <si>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</si>
  <si>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</si>
  <si>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</si>
  <si>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</si>
  <si>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</si>
  <si>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</si>
  <si>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</si>
  <si>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</si>
  <si>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</si>
  <si>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</si>
  <si>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</si>
  <si>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</si>
  <si>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</si>
  <si>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</si>
  <si>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</si>
  <si>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</si>
  <si>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</si>
  <si>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</si>
  <si>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</si>
  <si>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</si>
  <si>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</si>
  <si>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</si>
  <si>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</si>
  <si>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</si>
  <si>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</si>
  <si>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</si>
  <si>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</si>
  <si>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</si>
  <si>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</si>
  <si>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</si>
  <si>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</si>
  <si>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</si>
  <si>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</si>
  <si>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</si>
  <si>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</si>
  <si>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</si>
  <si>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</si>
  <si>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</si>
  <si>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</si>
  <si>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</si>
  <si>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</si>
  <si>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</si>
  <si>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</si>
  <si>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</si>
  <si>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</si>
  <si>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</si>
  <si>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</si>
  <si>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</si>
  <si>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</si>
  <si>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</si>
  <si>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</si>
  <si>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</si>
  <si>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</si>
  <si>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</si>
  <si>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</si>
  <si>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</si>
  <si>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</si>
  <si>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</si>
  <si>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</si>
  <si>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</si>
  <si>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</si>
  <si>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</si>
  <si>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</si>
  <si>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</si>
  <si>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</si>
  <si>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</si>
  <si>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</si>
  <si>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</si>
  <si>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</si>
  <si>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</si>
  <si>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</si>
  <si>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</si>
  <si>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</si>
  <si>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</si>
  <si>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</si>
  <si>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</si>
  <si>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</si>
  <si>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</si>
  <si>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</si>
  <si>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</si>
  <si>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</si>
  <si>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</si>
  <si>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</si>
  <si>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</si>
  <si>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</si>
  <si>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</si>
  <si>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</si>
  <si>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</si>
  <si>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</si>
  <si>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</si>
  <si>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</si>
  <si>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</si>
  <si>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</si>
  <si>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</si>
  <si>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</si>
  <si>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</si>
  <si>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</si>
  <si>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</si>
  <si>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</si>
  <si>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</si>
  <si>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</si>
  <si>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</si>
  <si>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</si>
  <si>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</si>
  <si>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</si>
  <si>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</si>
  <si>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</si>
  <si>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</si>
  <si>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</si>
  <si>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</si>
  <si>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</si>
  <si>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</si>
  <si>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</si>
  <si>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</si>
  <si>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</si>
  <si>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</si>
  <si>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</si>
  <si>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</si>
  <si>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</si>
  <si>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</si>
  <si>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</si>
  <si>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</si>
  <si>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</si>
  <si>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</si>
  <si>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</si>
  <si>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</si>
  <si>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</si>
  <si>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</si>
  <si>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</si>
  <si>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</si>
  <si>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</si>
  <si>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</si>
  <si>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</si>
  <si>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</si>
  <si>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</si>
  <si>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</si>
  <si>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</si>
  <si>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</si>
  <si>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</si>
  <si>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</si>
  <si>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</si>
  <si>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</si>
  <si>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</si>
  <si>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</si>
  <si>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</si>
  <si>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</si>
  <si>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</si>
  <si>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</si>
  <si>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</si>
  <si>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</si>
  <si>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</si>
  <si>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</si>
  <si>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</si>
  <si>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</si>
  <si>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</si>
  <si>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</si>
  <si>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</si>
  <si>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</si>
  <si>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</si>
  <si>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</si>
  <si>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</si>
  <si>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</si>
  <si>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</si>
  <si>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</si>
  <si>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</si>
  <si>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</si>
  <si>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</si>
  <si>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</si>
  <si>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</si>
  <si>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</si>
  <si>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</si>
  <si>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</si>
  <si>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</si>
  <si>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</si>
  <si>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</si>
  <si>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</si>
  <si>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</si>
  <si>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</si>
  <si>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</si>
  <si>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</si>
  <si>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</si>
  <si>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</si>
  <si>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</si>
  <si>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</si>
  <si>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</si>
  <si>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</si>
  <si>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</si>
  <si>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</si>
  <si>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</si>
  <si>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</si>
  <si>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</si>
  <si>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</si>
  <si>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</si>
  <si>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</si>
  <si>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</si>
  <si>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</si>
  <si>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</si>
  <si>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</si>
  <si>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</si>
  <si>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</si>
  <si>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</si>
  <si>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</si>
  <si>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</si>
  <si>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</si>
  <si>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</si>
  <si>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</si>
  <si>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</si>
  <si>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</si>
  <si>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</si>
  <si>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</si>
  <si>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</si>
  <si>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</si>
  <si>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</si>
  <si>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</si>
  <si>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</si>
  <si>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</si>
  <si>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</si>
  <si>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</si>
  <si>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</si>
  <si>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</si>
  <si>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</si>
  <si>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</si>
  <si>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</si>
  <si>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</si>
  <si>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</si>
  <si>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</si>
  <si>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</si>
  <si>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</si>
  <si>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</si>
  <si>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</si>
  <si>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</si>
  <si>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</si>
  <si>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</si>
  <si>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</si>
  <si>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</si>
  <si>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</si>
  <si>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</si>
  <si>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</si>
  <si>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</si>
  <si>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</si>
  <si>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</si>
  <si>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</si>
  <si>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</si>
  <si>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</si>
  <si>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</si>
  <si>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</si>
  <si>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</si>
  <si>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</si>
  <si>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</si>
  <si>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</si>
  <si>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</si>
  <si>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</si>
  <si>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</si>
  <si>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</si>
  <si>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</si>
  <si>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</si>
  <si>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</si>
  <si>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</si>
  <si>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</si>
  <si>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</si>
  <si>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</si>
  <si>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</si>
  <si>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</si>
  <si>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</si>
  <si>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</si>
  <si>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</si>
  <si>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</si>
  <si>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</si>
  <si>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</si>
  <si>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</si>
  <si>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</si>
  <si>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</si>
  <si>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</si>
  <si>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</si>
  <si>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</si>
  <si>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</si>
  <si>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</si>
  <si>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</si>
  <si>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</si>
  <si>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</si>
  <si>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</si>
  <si>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</si>
  <si>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</si>
  <si>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</si>
  <si>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</si>
  <si>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</si>
  <si>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</si>
  <si>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</si>
  <si>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</si>
  <si>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</si>
  <si>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</si>
  <si>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</si>
  <si>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</si>
  <si>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</si>
  <si>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</si>
  <si>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</si>
  <si>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</si>
  <si>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</si>
  <si>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</si>
  <si>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</si>
  <si>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</si>
  <si>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</si>
  <si>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</si>
  <si>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</si>
  <si>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</si>
  <si>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</si>
  <si>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</si>
  <si>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</si>
  <si>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</si>
  <si>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</si>
  <si>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</si>
  <si>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</si>
  <si>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</si>
  <si>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</si>
  <si>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</si>
  <si>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</si>
  <si>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</si>
  <si>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</si>
  <si>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</si>
  <si>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</si>
  <si>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</si>
  <si>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</si>
  <si>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</si>
  <si>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</si>
  <si>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</si>
  <si>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</si>
  <si>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</si>
  <si>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</si>
  <si>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</si>
  <si>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</si>
  <si>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</si>
  <si>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</si>
  <si>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</si>
  <si>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</si>
  <si>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</si>
  <si>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</si>
  <si>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</si>
  <si>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</si>
  <si>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</si>
  <si>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</si>
  <si>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</si>
  <si>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</si>
  <si>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</si>
  <si>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</si>
  <si>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</si>
  <si>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</si>
  <si>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</si>
  <si>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</si>
  <si>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</si>
  <si>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</si>
  <si>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</si>
  <si>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</si>
  <si>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</si>
  <si>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</si>
  <si>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</si>
  <si>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</si>
  <si>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</si>
  <si>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</si>
  <si>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</si>
  <si>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</si>
  <si>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</si>
  <si>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</si>
  <si>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</si>
  <si>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</si>
  <si>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</si>
  <si>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</si>
  <si>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</si>
  <si>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</si>
  <si>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</si>
  <si>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</si>
  <si>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</si>
  <si>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</si>
  <si>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</si>
  <si>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</si>
  <si>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</si>
  <si>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</si>
  <si>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</si>
  <si>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</si>
  <si>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</si>
  <si>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</si>
  <si>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</si>
  <si>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</si>
  <si>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</si>
  <si>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</si>
  <si>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</si>
  <si>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</si>
  <si>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</si>
  <si>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</si>
  <si>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</si>
  <si>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</si>
  <si>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</si>
  <si>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</si>
  <si>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</si>
  <si>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</si>
  <si>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</si>
  <si>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</si>
  <si>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</si>
  <si>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</si>
  <si>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</si>
  <si>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</si>
  <si>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</si>
  <si>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</si>
  <si>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</si>
  <si>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</si>
  <si>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</si>
  <si>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</si>
  <si>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</si>
  <si>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</si>
  <si>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</si>
  <si>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</si>
  <si>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</si>
  <si>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</si>
  <si>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</si>
  <si>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</si>
  <si>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</si>
  <si>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</si>
  <si>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</si>
  <si>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</si>
  <si>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</si>
  <si>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</si>
  <si>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</si>
  <si>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</si>
  <si>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</si>
  <si>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</si>
  <si>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</si>
  <si>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</si>
  <si>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</si>
  <si>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</si>
  <si>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</si>
  <si>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</si>
  <si>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</si>
  <si>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</si>
  <si>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</si>
  <si>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</si>
  <si>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</si>
  <si>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</si>
  <si>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</si>
  <si>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</si>
  <si>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</si>
  <si>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</si>
  <si>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</si>
  <si>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</si>
  <si>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</si>
  <si>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</si>
  <si>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</si>
  <si>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</si>
  <si>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</si>
  <si>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</si>
  <si>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</si>
  <si>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</si>
  <si>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</si>
  <si>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</si>
  <si>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</si>
  <si>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</si>
  <si>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</si>
  <si>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</si>
  <si>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</si>
  <si>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</si>
  <si>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</si>
  <si>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</si>
  <si>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</si>
  <si>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</si>
  <si>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</si>
  <si>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</si>
  <si>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</si>
  <si>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</si>
  <si>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</si>
  <si>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</si>
  <si>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</si>
  <si>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</si>
  <si>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</si>
  <si>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</si>
  <si>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</si>
  <si>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</si>
  <si>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</si>
  <si>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</si>
  <si>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</si>
  <si>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</si>
  <si>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</si>
  <si>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</si>
  <si>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</si>
  <si>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</si>
  <si>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</si>
  <si>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</si>
  <si>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</si>
  <si>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</si>
  <si>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</si>
  <si>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</si>
  <si>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</si>
  <si>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</si>
  <si>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</si>
  <si>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</si>
  <si>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</si>
  <si>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</si>
  <si>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</si>
  <si>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</si>
  <si>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</si>
  <si>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</si>
  <si>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</si>
  <si>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</si>
  <si>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</si>
  <si>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</si>
  <si>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</si>
  <si>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</si>
  <si>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</si>
  <si>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</si>
  <si>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</si>
  <si>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</si>
  <si>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</si>
  <si>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</si>
  <si>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</si>
  <si>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</si>
  <si>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</si>
  <si>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</si>
  <si>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</si>
  <si>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</si>
  <si>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</si>
  <si>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</si>
  <si>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</si>
  <si>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</si>
  <si>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</si>
  <si>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</si>
  <si>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</si>
  <si>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</si>
  <si>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</si>
  <si>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</si>
  <si>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</si>
  <si>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</si>
  <si>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</si>
  <si>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</si>
  <si>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</si>
  <si>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</si>
  <si>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</si>
  <si>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</si>
  <si>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</si>
  <si>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</si>
  <si>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</si>
  <si>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</si>
  <si>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</si>
  <si>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</si>
  <si>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</si>
  <si>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</si>
  <si>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</si>
  <si>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</si>
  <si>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</si>
  <si>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</si>
  <si>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</si>
  <si>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</si>
  <si>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</si>
  <si>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</si>
  <si>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</si>
  <si>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</si>
  <si>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</si>
  <si>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</si>
  <si>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</si>
  <si>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</si>
  <si>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</si>
  <si>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</si>
  <si>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</si>
  <si>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</si>
  <si>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</si>
  <si>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</si>
  <si>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</si>
  <si>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</si>
  <si>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</si>
  <si>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</si>
  <si>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</si>
  <si>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</si>
  <si>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</si>
  <si>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</si>
  <si>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</si>
  <si>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</si>
  <si>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</si>
  <si>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</si>
  <si>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</si>
  <si>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</si>
  <si>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</si>
  <si>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</si>
  <si>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</si>
  <si>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</si>
  <si>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</si>
  <si>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</si>
  <si>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</si>
  <si>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</si>
  <si>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</si>
  <si>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</si>
  <si>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</si>
  <si>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</si>
  <si>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</si>
  <si>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</si>
  <si>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</si>
  <si>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</si>
  <si>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</si>
  <si>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</si>
  <si>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</si>
  <si>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</si>
  <si>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</si>
  <si>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</si>
  <si>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</si>
  <si>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</si>
  <si>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</si>
  <si>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</si>
  <si>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</si>
  <si>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</si>
  <si>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</si>
  <si>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</si>
  <si>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</si>
  <si>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</si>
  <si>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</si>
  <si>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</si>
  <si>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</si>
  <si>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</si>
  <si>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</si>
  <si>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</si>
  <si>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</si>
  <si>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</si>
  <si>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</si>
  <si>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</si>
  <si>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</si>
  <si>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</si>
  <si>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</si>
  <si>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</si>
  <si>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</si>
  <si>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</si>
  <si>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</si>
  <si>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</si>
  <si>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</si>
  <si>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</si>
  <si>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</si>
  <si>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</si>
  <si>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</si>
  <si>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</si>
  <si>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</si>
  <si>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</si>
  <si>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</si>
  <si>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</si>
  <si>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</si>
  <si>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</si>
  <si>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</si>
  <si>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</si>
  <si>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</si>
  <si>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</si>
  <si>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</si>
  <si>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</si>
  <si>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</si>
  <si>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</si>
  <si>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</si>
  <si>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</si>
  <si>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</si>
  <si>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</si>
  <si>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</si>
  <si>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</si>
  <si>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</si>
  <si>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</si>
  <si>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</si>
  <si>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</si>
  <si>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</si>
  <si>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</si>
  <si>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</si>
  <si>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</si>
  <si>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</si>
  <si>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</si>
  <si>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</si>
  <si>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</si>
  <si>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</si>
  <si>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</si>
  <si>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</si>
  <si>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</si>
  <si>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</si>
  <si>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</si>
  <si>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</si>
  <si>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</si>
  <si>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</si>
  <si>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</si>
  <si>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</si>
  <si>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</si>
  <si>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</si>
  <si>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</si>
  <si>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</si>
  <si>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</si>
  <si>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</si>
  <si>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</si>
  <si>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</si>
  <si>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</si>
  <si>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</si>
  <si>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</si>
  <si>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</si>
  <si>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</si>
  <si>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</si>
  <si>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</si>
  <si>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</si>
  <si>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</si>
  <si>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</si>
  <si>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</si>
  <si>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</si>
  <si>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</si>
  <si>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</si>
  <si>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</si>
  <si>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</si>
  <si>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</si>
  <si>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</si>
  <si>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</si>
  <si>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</si>
  <si>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</si>
  <si>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</si>
  <si>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</si>
  <si>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</si>
  <si>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</si>
  <si>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</si>
  <si>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</si>
  <si>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</si>
  <si>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</si>
  <si>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</si>
  <si>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</si>
  <si>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</si>
  <si>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</si>
  <si>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</si>
  <si>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</si>
  <si>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</si>
  <si>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</si>
  <si>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</si>
  <si>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</si>
  <si>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</si>
  <si>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</si>
  <si>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</si>
  <si>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</si>
  <si>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</si>
  <si>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</si>
  <si>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</si>
  <si>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</si>
  <si>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</si>
  <si>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</si>
  <si>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</si>
  <si>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</si>
  <si>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</si>
  <si>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</si>
  <si>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</si>
  <si>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</si>
  <si>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</si>
  <si>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</si>
  <si>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</si>
  <si>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</si>
  <si>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</si>
  <si>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</si>
  <si>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</si>
  <si>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</si>
  <si>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</si>
  <si>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</si>
  <si>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</si>
  <si>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</si>
  <si>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</si>
  <si>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</si>
  <si>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</si>
  <si>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</si>
  <si>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</si>
  <si>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</si>
  <si>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</si>
  <si>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</si>
  <si>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</si>
  <si>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</si>
  <si>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</si>
  <si>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</si>
  <si>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</si>
  <si>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</si>
  <si>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</si>
  <si>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</si>
  <si>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</si>
  <si>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</si>
  <si>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</si>
  <si>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</si>
  <si>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</si>
  <si>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</si>
  <si>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</si>
  <si>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</si>
  <si>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</si>
  <si>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</si>
  <si>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</si>
  <si>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</si>
  <si>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</si>
  <si>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</si>
  <si>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</si>
  <si>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</si>
  <si>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</si>
  <si>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</si>
  <si>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</si>
  <si>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</si>
  <si>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</si>
  <si>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</si>
  <si>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</si>
  <si>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</si>
  <si>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</si>
  <si>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</si>
  <si>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</si>
  <si>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</si>
  <si>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</si>
  <si>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</si>
  <si>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</si>
  <si>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</si>
  <si>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</si>
  <si>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</si>
  <si>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</si>
  <si>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</si>
  <si>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</si>
  <si>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</si>
  <si>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</si>
  <si>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</si>
  <si>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</si>
  <si>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</si>
  <si>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</si>
  <si>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</si>
  <si>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</si>
  <si>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</si>
  <si>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</si>
  <si>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</si>
  <si>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</si>
  <si>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</si>
  <si>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</si>
  <si>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</si>
  <si>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</si>
  <si>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</si>
  <si>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</si>
  <si>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</si>
  <si>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</si>
  <si>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</si>
  <si>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</si>
  <si>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</si>
  <si>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</si>
  <si>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</si>
  <si>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</si>
  <si>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</si>
  <si>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</si>
  <si>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</si>
  <si>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</si>
  <si>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</si>
  <si>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</si>
  <si>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</si>
  <si>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</si>
  <si>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</si>
  <si>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</si>
  <si>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</si>
  <si>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</si>
  <si>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</si>
  <si>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</si>
  <si>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</si>
  <si>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</si>
  <si>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</si>
  <si>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</si>
  <si>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</si>
  <si>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</si>
  <si>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</si>
  <si>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</si>
  <si>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</si>
  <si>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</si>
  <si>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</si>
  <si>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</si>
  <si>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</si>
  <si>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</si>
  <si>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</si>
  <si>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</si>
  <si>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</si>
  <si>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</si>
  <si>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</si>
  <si>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</si>
  <si>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</si>
  <si>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</si>
  <si>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</si>
  <si>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</si>
  <si>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</si>
  <si>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</si>
  <si>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</si>
  <si>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</si>
  <si>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</si>
  <si>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</si>
  <si>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</si>
  <si>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</si>
  <si>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</si>
  <si>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</si>
  <si>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</si>
  <si>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</si>
  <si>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</si>
  <si>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</si>
  <si>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</si>
  <si>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</si>
  <si>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</si>
  <si>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</si>
  <si>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</si>
  <si>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</si>
  <si>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</si>
  <si>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</si>
  <si>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</si>
  <si>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</si>
  <si>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</si>
  <si>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</si>
  <si>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</si>
  <si>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</si>
  <si>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</si>
  <si>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</si>
  <si>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</si>
  <si>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</si>
  <si>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</si>
  <si>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</si>
  <si>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</si>
  <si>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</si>
  <si>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</si>
  <si>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</si>
  <si>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</si>
  <si>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</si>
  <si>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</si>
  <si>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</si>
  <si>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</si>
  <si>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</si>
  <si>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</si>
  <si>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</si>
  <si>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</si>
  <si>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</si>
  <si>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</si>
  <si>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</si>
  <si>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</si>
  <si>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</si>
  <si>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</si>
  <si>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</si>
  <si>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</si>
  <si>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</si>
  <si>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</si>
  <si>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</si>
  <si>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</si>
  <si>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</si>
  <si>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</si>
  <si>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</si>
  <si>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</si>
  <si>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</si>
  <si>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</si>
  <si>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</si>
  <si>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</si>
  <si>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</si>
  <si>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</si>
  <si>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</si>
  <si>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</si>
  <si>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</si>
  <si>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</si>
  <si>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</si>
  <si>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</si>
  <si>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</si>
  <si>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</si>
  <si>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</si>
  <si>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</si>
  <si>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</si>
  <si>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</si>
  <si>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</si>
  <si>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</si>
  <si>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</si>
  <si>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</si>
  <si>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</si>
  <si>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</si>
  <si>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</si>
  <si>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</si>
  <si>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</si>
  <si>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</si>
  <si>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</si>
  <si>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</si>
  <si>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</si>
  <si>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</si>
  <si>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</si>
  <si>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</si>
  <si>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</si>
  <si>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</si>
  <si>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</si>
  <si>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</si>
  <si>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</si>
  <si>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</si>
  <si>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</si>
  <si>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</si>
  <si>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</si>
  <si>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</si>
  <si>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</si>
  <si>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</si>
  <si>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</si>
  <si>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</si>
  <si>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</si>
  <si>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</si>
  <si>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</si>
  <si>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</si>
  <si>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</si>
  <si>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</si>
  <si>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</si>
  <si>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</si>
  <si>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</si>
  <si>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</si>
  <si>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</si>
  <si>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</si>
  <si>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</si>
  <si>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</si>
  <si>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</si>
  <si>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</si>
  <si>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</si>
  <si>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</si>
  <si>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</si>
  <si>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</si>
  <si>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</si>
  <si>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</si>
  <si>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</si>
  <si>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</si>
  <si>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</si>
  <si>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</si>
  <si>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</si>
  <si>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</si>
  <si>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</si>
  <si>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</si>
  <si>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</si>
  <si>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</si>
  <si>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</si>
  <si>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</si>
  <si>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</si>
  <si>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</si>
  <si>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</si>
  <si>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</si>
  <si>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</si>
  <si>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</si>
  <si>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</si>
  <si>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</si>
  <si>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</si>
  <si>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</si>
  <si>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</si>
  <si>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</si>
  <si>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</si>
  <si>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</si>
  <si>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</si>
  <si>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</si>
  <si>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</si>
  <si>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</si>
  <si>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</si>
  <si>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</si>
  <si>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</si>
  <si>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</si>
  <si>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</si>
  <si>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</si>
  <si>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</si>
  <si>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</si>
  <si>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</si>
  <si>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</si>
  <si>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</si>
  <si>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</si>
  <si>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</si>
  <si>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</si>
  <si>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</si>
  <si>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</si>
  <si>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</si>
  <si>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</si>
  <si>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</si>
  <si>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</si>
  <si>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</si>
  <si>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</si>
  <si>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</si>
  <si>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</si>
  <si>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</si>
  <si>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</si>
  <si>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</si>
  <si>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</si>
  <si>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</si>
  <si>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</si>
  <si>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</si>
  <si>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</si>
  <si>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</si>
  <si>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</si>
  <si>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</si>
  <si>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</si>
  <si>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</si>
  <si>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</si>
  <si>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</si>
  <si>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</si>
  <si>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</si>
  <si>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</si>
  <si>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</si>
  <si>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</si>
  <si>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</si>
  <si>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</si>
  <si>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</si>
  <si>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</si>
  <si>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</si>
  <si>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</si>
  <si>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</si>
  <si>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</si>
  <si>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</si>
  <si>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</si>
  <si>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</si>
  <si>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</si>
  <si>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</si>
  <si>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</si>
  <si>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</si>
  <si>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</si>
  <si>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</si>
  <si>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</si>
  <si>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</si>
  <si>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</si>
  <si>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</si>
  <si>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</si>
  <si>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</si>
  <si>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</si>
  <si>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</si>
  <si>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</si>
  <si>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</si>
  <si>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</si>
  <si>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</si>
  <si>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</si>
  <si>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</si>
  <si>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</si>
  <si>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</si>
  <si>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</si>
  <si>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</si>
  <si>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</si>
  <si>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</si>
  <si>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</si>
  <si>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</si>
  <si>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</si>
  <si>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</si>
  <si>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</si>
  <si>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</si>
  <si>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</si>
  <si>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</si>
  <si>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</si>
  <si>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</si>
  <si>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</si>
  <si>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</si>
  <si>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</si>
  <si>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</si>
  <si>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</si>
  <si>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</si>
  <si>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</si>
  <si>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</si>
  <si>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</si>
  <si>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</si>
  <si>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</si>
  <si>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</si>
  <si>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</si>
  <si>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</si>
  <si>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</si>
  <si>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</si>
  <si>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</si>
  <si>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</si>
  <si>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</si>
  <si>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</si>
  <si>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</si>
  <si>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</si>
  <si>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</si>
  <si>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</si>
  <si>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</si>
  <si>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</si>
  <si>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</si>
  <si>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</si>
  <si>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</si>
  <si>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</si>
  <si>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</si>
  <si>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</si>
  <si>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</si>
  <si>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</si>
  <si>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</si>
  <si>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</si>
  <si>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</si>
  <si>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</si>
  <si>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</si>
  <si>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</si>
  <si>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</si>
  <si>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</si>
  <si>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</si>
  <si>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</si>
  <si>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</si>
  <si>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</si>
  <si>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</si>
  <si>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</si>
  <si>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</si>
  <si>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</si>
  <si>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</si>
  <si>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</si>
  <si>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</si>
  <si>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</si>
  <si>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</si>
  <si>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</si>
  <si>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</si>
  <si>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</si>
  <si>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</si>
  <si>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</si>
  <si>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</si>
  <si>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</si>
  <si>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</si>
  <si>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</si>
  <si>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</si>
  <si>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</si>
  <si>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</si>
  <si>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</si>
  <si>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</si>
  <si>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</si>
  <si>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</si>
  <si>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</si>
  <si>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</si>
  <si>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</si>
  <si>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</si>
  <si>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</si>
  <si>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</si>
  <si>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</si>
  <si>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</si>
  <si>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</si>
  <si>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</si>
  <si>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</si>
  <si>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</si>
  <si>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</si>
  <si>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</si>
  <si>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</si>
  <si>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</si>
  <si>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</si>
  <si>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</si>
  <si>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</si>
  <si>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</si>
  <si>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</si>
  <si>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</si>
  <si>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</si>
  <si>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</si>
  <si>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</si>
  <si>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</si>
  <si>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</si>
  <si>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</si>
  <si>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</si>
  <si>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</si>
  <si>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</si>
  <si>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</si>
  <si>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</si>
  <si>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</si>
  <si>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</si>
  <si>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</si>
  <si>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</si>
  <si>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</si>
  <si>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</si>
  <si>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</si>
  <si>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</si>
  <si>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</si>
  <si>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</si>
  <si>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</si>
  <si>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</si>
  <si>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</si>
  <si>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</si>
  <si>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</si>
  <si>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</si>
  <si>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</si>
  <si>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</si>
  <si>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</si>
  <si>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</si>
  <si>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</si>
  <si>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</si>
  <si>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</si>
  <si>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</si>
  <si>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</si>
  <si>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</si>
  <si>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</si>
  <si>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</si>
  <si>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</si>
  <si>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</si>
  <si>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</si>
  <si>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</si>
  <si>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</si>
  <si>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</si>
  <si>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</si>
  <si>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</si>
  <si>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</si>
  <si>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</si>
  <si>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</si>
  <si>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</si>
  <si>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</si>
  <si>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</si>
  <si>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</si>
  <si>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</si>
  <si>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</si>
  <si>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</si>
  <si>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</si>
  <si>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</si>
  <si>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</si>
  <si>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</si>
  <si>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</si>
  <si>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</si>
  <si>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</si>
  <si>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</si>
  <si>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</si>
  <si>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</si>
  <si>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</si>
  <si>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</si>
  <si>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</si>
  <si>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</si>
  <si>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</si>
  <si>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</si>
  <si>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</si>
  <si>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</si>
  <si>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</si>
  <si>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</si>
  <si>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</si>
  <si>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</si>
  <si>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</si>
  <si>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</si>
  <si>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</si>
  <si>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</si>
  <si>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</si>
  <si>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</si>
  <si>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</si>
  <si>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</si>
  <si>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</si>
  <si>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</si>
  <si>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</si>
  <si>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</si>
  <si>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</si>
  <si>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</si>
  <si>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</si>
  <si>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</si>
  <si>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</si>
  <si>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</si>
  <si>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</si>
  <si>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</si>
  <si>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</si>
  <si>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</si>
  <si>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</si>
  <si>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</si>
  <si>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</si>
  <si>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</si>
  <si>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</si>
  <si>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</si>
  <si>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</si>
  <si>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</si>
  <si>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</si>
  <si>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</si>
  <si>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</si>
  <si>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</si>
  <si>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</si>
  <si>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</si>
  <si>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</si>
  <si>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</si>
  <si>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</si>
  <si>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</si>
  <si>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</si>
  <si>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</si>
  <si>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</si>
  <si>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</si>
  <si>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</si>
  <si>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</si>
  <si>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</si>
  <si>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</si>
  <si>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</si>
  <si>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</si>
  <si>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</si>
  <si>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</si>
  <si>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</si>
  <si>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</si>
  <si>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</si>
  <si>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</si>
  <si>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</si>
  <si>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</si>
  <si>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</si>
  <si>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</si>
  <si>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</si>
  <si>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</si>
  <si>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</si>
  <si>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</si>
  <si>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</si>
  <si>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</si>
  <si>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</si>
  <si>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</si>
  <si>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</si>
  <si>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</si>
  <si>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</si>
  <si>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</si>
  <si>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</si>
  <si>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</si>
  <si>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</si>
  <si>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</si>
  <si>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</si>
  <si>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</si>
  <si>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</si>
  <si>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</si>
  <si>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</si>
  <si>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</si>
  <si>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</si>
  <si>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</si>
  <si>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</si>
  <si>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</si>
  <si>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</si>
  <si>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</si>
  <si>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</si>
  <si>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</si>
  <si>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</si>
  <si>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</si>
  <si>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</si>
  <si>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</si>
  <si>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</si>
  <si>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</si>
  <si>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</si>
  <si>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</si>
  <si>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</si>
  <si>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</si>
  <si>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</si>
  <si>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</si>
  <si>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</si>
  <si>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</si>
  <si>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</si>
  <si>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</si>
  <si>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</si>
  <si>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</si>
  <si>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</si>
  <si>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</si>
  <si>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</si>
  <si>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</si>
  <si>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</si>
  <si>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</si>
  <si>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</si>
  <si>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</si>
  <si>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</si>
  <si>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</si>
  <si>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</si>
  <si>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</si>
  <si>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</si>
  <si>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</si>
  <si>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</si>
  <si>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</si>
  <si>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</si>
  <si>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</si>
  <si>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</si>
  <si>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</si>
  <si>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</si>
  <si>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</si>
  <si>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</si>
  <si>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</si>
  <si>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</si>
  <si>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</si>
  <si>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</si>
  <si>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</si>
  <si>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</si>
  <si>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</si>
  <si>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</si>
  <si>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</si>
  <si>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</si>
  <si>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</si>
  <si>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</si>
  <si>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</si>
  <si>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</si>
  <si>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</si>
  <si>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</si>
  <si>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</si>
  <si>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</si>
  <si>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</si>
  <si>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</si>
  <si>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</si>
  <si>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</si>
  <si>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</si>
  <si>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</si>
  <si>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</si>
  <si>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</si>
  <si>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</si>
  <si>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</si>
  <si>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</si>
  <si>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</si>
  <si>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</si>
  <si>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</si>
  <si>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</si>
  <si>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</si>
  <si>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</si>
  <si>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</si>
  <si>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</si>
  <si>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</si>
  <si>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</si>
  <si>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</si>
  <si>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</si>
  <si>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</si>
  <si>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</si>
  <si>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</si>
  <si>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</si>
  <si>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</si>
  <si>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</si>
  <si>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</si>
  <si>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</si>
  <si>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</si>
  <si>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</si>
  <si>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</si>
  <si>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</si>
  <si>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</si>
  <si>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</si>
  <si>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</si>
  <si>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</si>
  <si>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</si>
  <si>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</si>
  <si>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</si>
  <si>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</si>
  <si>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</si>
  <si>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</si>
  <si>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</si>
  <si>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</si>
  <si>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</si>
  <si>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</si>
  <si>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</si>
  <si>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</si>
  <si>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</si>
  <si>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</si>
  <si>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</si>
  <si>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</si>
  <si>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</si>
  <si>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</si>
  <si>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</si>
  <si>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</si>
  <si>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</si>
  <si>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</si>
  <si>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</si>
  <si>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</si>
  <si>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</si>
  <si>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</si>
  <si>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</si>
  <si>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</si>
  <si>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</si>
  <si>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</si>
  <si>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</si>
  <si>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</si>
  <si>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</si>
  <si>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</si>
  <si>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</si>
  <si>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</si>
  <si>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</si>
  <si>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</si>
  <si>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</si>
  <si>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</si>
  <si>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</si>
  <si>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</si>
  <si>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</si>
  <si>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</si>
  <si>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</si>
  <si>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</si>
  <si>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</si>
  <si>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</si>
  <si>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</si>
  <si>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</si>
  <si>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</si>
  <si>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</si>
  <si>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</si>
  <si>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</si>
  <si>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</si>
  <si>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</si>
  <si>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</si>
  <si>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</si>
  <si>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</si>
  <si>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</si>
  <si>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</si>
  <si>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</si>
  <si>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</si>
  <si>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</si>
  <si>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</si>
  <si>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</si>
  <si>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</si>
  <si>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</si>
  <si>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</si>
  <si>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</si>
  <si>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</si>
  <si>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</si>
  <si>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</si>
  <si>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</si>
  <si>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</si>
  <si>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</si>
  <si>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</si>
  <si>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</si>
  <si>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</si>
  <si>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</si>
  <si>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</si>
  <si>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</si>
  <si>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</si>
  <si>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</si>
  <si>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</si>
  <si>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</si>
  <si>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</si>
  <si>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</si>
  <si>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</si>
  <si>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</si>
  <si>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</si>
  <si>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</si>
  <si>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</si>
  <si>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</si>
  <si>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</si>
  <si>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</si>
  <si>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</si>
  <si>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</si>
  <si>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</si>
  <si>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</si>
  <si>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</si>
  <si>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</si>
  <si>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</si>
  <si>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</si>
  <si>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</si>
  <si>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</si>
  <si>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</si>
  <si>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</si>
  <si>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</si>
  <si>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</si>
  <si>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</si>
  <si>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</si>
  <si>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</si>
  <si>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</si>
  <si>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</si>
  <si>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</si>
  <si>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</si>
  <si>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</si>
  <si>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</si>
  <si>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</si>
  <si>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</si>
  <si>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</si>
  <si>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</si>
  <si>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</si>
  <si>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</si>
  <si>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</si>
  <si>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</si>
  <si>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</si>
  <si>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</si>
  <si>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</si>
  <si>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</si>
  <si>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</si>
  <si>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</si>
  <si>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</si>
  <si>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</si>
  <si>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</si>
  <si>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</si>
  <si>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</si>
  <si>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</si>
  <si>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</si>
  <si>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</si>
  <si>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</si>
  <si>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</si>
  <si>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</si>
  <si>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</si>
  <si>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</si>
  <si>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</si>
  <si>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</si>
  <si>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</si>
  <si>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</si>
  <si>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</si>
  <si>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</si>
  <si>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</si>
  <si>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</si>
  <si>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</si>
  <si>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</si>
  <si>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</si>
  <si>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</si>
  <si>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</si>
  <si>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</si>
  <si>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</si>
  <si>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</si>
  <si>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</si>
  <si>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</si>
  <si>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</si>
  <si>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</si>
  <si>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</si>
  <si>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</si>
  <si>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</si>
  <si>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</si>
  <si>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</si>
  <si>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</si>
  <si>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</si>
  <si>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</si>
  <si>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</si>
  <si>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</si>
  <si>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</si>
  <si>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</si>
  <si>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</si>
  <si>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</si>
  <si>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</si>
  <si>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</si>
  <si>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</si>
  <si>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</si>
  <si>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</si>
  <si>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</si>
  <si>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</si>
  <si>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</si>
  <si>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</si>
  <si>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</si>
  <si>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</si>
  <si>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</si>
  <si>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</si>
  <si>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</si>
  <si>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</si>
  <si>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</si>
  <si>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</si>
  <si>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</si>
  <si>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</si>
  <si>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</si>
  <si>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</si>
  <si>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</si>
  <si>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</si>
  <si>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</si>
  <si>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</si>
  <si>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</si>
  <si>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</si>
  <si>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</si>
  <si>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</si>
  <si>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</si>
  <si>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</si>
  <si>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</si>
  <si>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</si>
  <si>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</si>
  <si>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</si>
  <si>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</si>
  <si>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</si>
  <si>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</si>
  <si>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</si>
  <si>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</si>
  <si>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</si>
  <si>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</si>
  <si>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</si>
  <si>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</si>
  <si>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</si>
  <si>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</si>
  <si>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</si>
  <si>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</si>
  <si>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</si>
  <si>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</si>
  <si>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</si>
  <si>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</si>
  <si>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</si>
  <si>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</si>
  <si>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</si>
  <si>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</si>
  <si>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</si>
  <si>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</si>
  <si>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</si>
  <si>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</si>
  <si>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</si>
  <si>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</si>
  <si>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</si>
  <si>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</si>
  <si>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</si>
  <si>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</si>
  <si>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</si>
  <si>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</si>
  <si>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</si>
  <si>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</si>
  <si>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</si>
  <si>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</si>
  <si>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</si>
  <si>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</si>
  <si>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</si>
  <si>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</si>
  <si>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</si>
  <si>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</si>
  <si>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</si>
  <si>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</si>
  <si>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</si>
  <si>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</si>
  <si>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</si>
  <si>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</si>
  <si>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</si>
  <si>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</si>
  <si>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</si>
  <si>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</si>
  <si>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</si>
  <si>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</si>
  <si>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</si>
  <si>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</si>
  <si>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</si>
  <si>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</si>
  <si>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</si>
  <si>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</si>
  <si>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</si>
  <si>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</si>
  <si>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</si>
  <si>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</si>
  <si>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</si>
  <si>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</si>
  <si>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</si>
  <si>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</si>
  <si>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</si>
  <si>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</si>
  <si>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</si>
  <si>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</si>
  <si>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</si>
  <si>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</si>
  <si>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</si>
  <si>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</si>
  <si>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</si>
  <si>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</si>
  <si>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</si>
  <si>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</si>
  <si>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</si>
  <si>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</si>
  <si>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</si>
  <si>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</si>
  <si>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</si>
  <si>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</si>
  <si>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</si>
  <si>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</si>
  <si>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</si>
  <si>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</si>
  <si>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</si>
  <si>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</si>
  <si>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</si>
  <si>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</si>
  <si>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</si>
  <si>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</si>
  <si>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</si>
  <si>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</si>
  <si>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</si>
  <si>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</si>
  <si>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</si>
  <si>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</si>
  <si>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</si>
  <si>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</si>
  <si>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</si>
  <si>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</si>
  <si>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</si>
  <si>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</si>
  <si>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</si>
  <si>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</si>
  <si>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</si>
  <si>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</si>
  <si>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</si>
  <si>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</si>
  <si>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</si>
  <si>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</si>
  <si>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</si>
  <si>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</si>
  <si>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</si>
  <si>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</si>
  <si>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</si>
  <si>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</si>
  <si>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</si>
  <si>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</si>
  <si>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</si>
  <si>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</si>
  <si>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</si>
  <si>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</si>
  <si>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</si>
  <si>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</si>
  <si>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</si>
  <si>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</si>
  <si>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</si>
  <si>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</si>
  <si>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</si>
  <si>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</si>
  <si>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</si>
  <si>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</si>
  <si>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</si>
  <si>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</si>
  <si>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</si>
  <si>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</si>
  <si>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</si>
  <si>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</si>
  <si>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</si>
  <si>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</si>
  <si>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</si>
  <si>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</si>
  <si>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</si>
  <si>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</si>
  <si>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</si>
  <si>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</si>
  <si>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</si>
  <si>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</si>
  <si>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</si>
  <si>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</si>
  <si>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</si>
  <si>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</si>
  <si>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</si>
  <si>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</si>
  <si>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</si>
  <si>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</si>
  <si>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</si>
  <si>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</si>
  <si>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</si>
  <si>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</si>
  <si>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</si>
  <si>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</si>
  <si>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</si>
  <si>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</si>
  <si>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</si>
  <si>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</si>
  <si>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</si>
  <si>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</si>
  <si>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</si>
  <si>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</si>
  <si>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</si>
  <si>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</si>
  <si>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</si>
  <si>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</si>
  <si>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</si>
  <si>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</si>
  <si>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</si>
  <si>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</si>
  <si>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</si>
  <si>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</si>
  <si>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</si>
  <si>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</si>
  <si>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</si>
  <si>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</si>
  <si>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</si>
  <si>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</si>
  <si>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</si>
  <si>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</si>
  <si>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</si>
  <si>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</si>
  <si>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</si>
  <si>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</si>
  <si>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</si>
  <si>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</si>
  <si>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</si>
  <si>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</si>
  <si>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</si>
  <si>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</si>
  <si>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</si>
  <si>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</si>
  <si>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</si>
  <si>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</si>
  <si>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</si>
  <si>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</si>
  <si>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</si>
  <si>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</si>
  <si>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</si>
  <si>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</si>
  <si>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</si>
  <si>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</si>
  <si>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</si>
  <si>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</si>
  <si>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</si>
  <si>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</si>
  <si>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</si>
  <si>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</si>
  <si>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</si>
  <si>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</si>
  <si>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</si>
  <si>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</si>
  <si>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</si>
  <si>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</si>
  <si>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</si>
  <si>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</si>
  <si>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</si>
  <si>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</si>
  <si>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</si>
  <si>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</si>
  <si>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</si>
  <si>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</si>
  <si>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</si>
  <si>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</si>
  <si>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</si>
  <si>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</si>
  <si>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</si>
  <si>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</si>
  <si>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</si>
  <si>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</si>
  <si>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</si>
  <si>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</si>
  <si>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</si>
  <si>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</si>
  <si>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</si>
  <si>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</si>
  <si>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</si>
  <si>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</si>
  <si>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</si>
  <si>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</si>
  <si>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</si>
  <si>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</si>
  <si>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</si>
  <si>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</si>
  <si>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</si>
  <si>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</si>
  <si>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</si>
  <si>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</si>
  <si>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</si>
  <si>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</si>
  <si>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</si>
  <si>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</si>
  <si>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</si>
  <si>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</si>
  <si>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</si>
  <si>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</si>
  <si>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</si>
  <si>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</si>
  <si>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</si>
  <si>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</si>
  <si>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</si>
  <si>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</si>
  <si>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</si>
  <si>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</si>
  <si>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</si>
  <si>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</si>
  <si>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</si>
  <si>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</si>
  <si>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</si>
  <si>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</si>
  <si>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</si>
  <si>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</si>
  <si>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</si>
  <si>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</si>
  <si>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</si>
  <si>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</si>
  <si>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</si>
  <si>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</si>
  <si>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</si>
  <si>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</si>
  <si>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</si>
  <si>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</si>
  <si>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</si>
  <si>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</si>
  <si>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</si>
  <si>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</si>
  <si>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</si>
  <si>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</si>
  <si>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</si>
  <si>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</si>
  <si>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</si>
  <si>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</si>
  <si>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</si>
  <si>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</si>
  <si>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</si>
  <si>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</si>
  <si>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</si>
  <si>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</si>
  <si>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</si>
  <si>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</si>
  <si>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</si>
  <si>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</si>
  <si>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</si>
  <si>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</si>
  <si>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</si>
  <si>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</si>
  <si>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</si>
  <si>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</si>
  <si>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</si>
  <si>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</si>
  <si>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</si>
  <si>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</si>
  <si>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</si>
  <si>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</si>
  <si>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</si>
  <si>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</si>
  <si>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</si>
  <si>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</si>
  <si>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</si>
  <si>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</si>
  <si>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</si>
  <si>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</si>
  <si>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</si>
  <si>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</si>
  <si>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</si>
  <si>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</si>
  <si>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</si>
  <si>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</si>
  <si>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</si>
  <si>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</si>
  <si>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</si>
  <si>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</si>
  <si>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</si>
  <si>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</si>
  <si>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</si>
  <si>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</si>
  <si>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</si>
  <si>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</si>
  <si>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</si>
  <si>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</si>
  <si>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</si>
  <si>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</si>
  <si>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</si>
  <si>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</si>
  <si>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</si>
  <si>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</si>
  <si>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</si>
  <si>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</si>
  <si>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</si>
  <si>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</si>
  <si>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</si>
  <si>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</si>
  <si>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</si>
  <si>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</si>
  <si>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</si>
  <si>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</si>
  <si>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</si>
  <si>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</si>
  <si>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</si>
  <si>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</si>
  <si>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</si>
  <si>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</si>
  <si>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</si>
  <si>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</si>
  <si>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</si>
  <si>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</si>
  <si>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</si>
  <si>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</si>
  <si>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</si>
  <si>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</si>
  <si>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</si>
  <si>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</si>
  <si>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</si>
  <si>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</si>
  <si>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</si>
  <si>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</si>
  <si>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</si>
  <si>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</si>
  <si>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</si>
  <si>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</si>
  <si>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</si>
  <si>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</si>
  <si>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</si>
  <si>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</si>
  <si>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</si>
  <si>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</si>
  <si>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</si>
  <si>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</si>
  <si>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</si>
  <si>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</si>
  <si>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</si>
  <si>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</si>
  <si>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</si>
  <si>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</si>
  <si>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</si>
  <si>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</si>
  <si>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</si>
  <si>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</si>
  <si>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</si>
  <si>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</si>
  <si>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</si>
  <si>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</si>
  <si>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</si>
  <si>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</si>
  <si>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</si>
  <si>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</si>
  <si>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</si>
  <si>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</si>
  <si>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</si>
  <si>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</si>
  <si>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</si>
  <si>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</si>
  <si>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</si>
  <si>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</si>
  <si>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</si>
  <si>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</si>
  <si>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</si>
  <si>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</si>
  <si>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</si>
  <si>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</si>
  <si>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</si>
  <si>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</si>
  <si>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</si>
  <si>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</si>
  <si>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</si>
  <si>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</si>
  <si>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</si>
  <si>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</si>
  <si>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</si>
  <si>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</si>
  <si>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</si>
  <si>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</si>
  <si>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</si>
  <si>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</si>
  <si>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</si>
  <si>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</si>
  <si>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</si>
  <si>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</si>
  <si>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</si>
  <si>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</si>
  <si>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</si>
  <si>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</si>
  <si>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</si>
  <si>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</si>
  <si>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</si>
  <si>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</si>
  <si>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</si>
  <si>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</si>
  <si>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</si>
  <si>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</si>
  <si>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</si>
  <si>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</si>
  <si>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</si>
  <si>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</si>
  <si>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</si>
  <si>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</si>
  <si>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</si>
  <si>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</si>
  <si>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</si>
  <si>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</si>
  <si>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</si>
  <si>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</si>
  <si>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</si>
  <si>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</si>
  <si>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</si>
  <si>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</si>
  <si>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</si>
  <si>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</si>
  <si>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</si>
  <si>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</si>
  <si>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</si>
  <si>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</si>
  <si>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</si>
  <si>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</si>
  <si>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</si>
  <si>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</si>
  <si>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</si>
  <si>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</si>
  <si>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</si>
  <si>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</si>
  <si>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</si>
  <si>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</si>
  <si>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</si>
  <si>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</si>
  <si>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</si>
  <si>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</si>
  <si>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</si>
  <si>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</si>
  <si>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</si>
  <si>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</si>
  <si>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</si>
  <si>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</si>
  <si>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</si>
  <si>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</si>
  <si>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</si>
  <si>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</si>
  <si>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</si>
  <si>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</si>
  <si>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</si>
  <si>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</si>
  <si>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</si>
  <si>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</si>
  <si>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</si>
  <si>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</si>
  <si>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</si>
  <si>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</si>
  <si>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</si>
  <si>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</si>
  <si>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</si>
  <si>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</si>
  <si>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</si>
  <si>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</si>
  <si>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</si>
  <si>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</si>
  <si>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</si>
  <si>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</si>
  <si>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</si>
  <si>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</si>
  <si>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</si>
  <si>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</si>
  <si>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</si>
  <si>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</si>
  <si>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</si>
  <si>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</si>
  <si>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</si>
  <si>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</si>
  <si>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</si>
  <si>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</si>
  <si>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</si>
  <si>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</si>
  <si>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</si>
  <si>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</si>
  <si>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</si>
  <si>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</si>
  <si>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</si>
  <si>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</si>
  <si>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</si>
  <si>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</si>
  <si>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</si>
  <si>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</si>
  <si>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</si>
  <si>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</si>
  <si>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</si>
  <si>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</si>
  <si>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</si>
  <si>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</si>
  <si>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</si>
  <si>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</si>
  <si>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</si>
  <si>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</si>
  <si>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</si>
  <si>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</si>
  <si>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</si>
  <si>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</si>
  <si>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</si>
  <si>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</si>
  <si>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</si>
  <si>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</si>
  <si>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</si>
  <si>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</si>
  <si>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</si>
  <si>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</si>
  <si>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</si>
  <si>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</si>
  <si>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</si>
  <si>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</si>
  <si>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</si>
  <si>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</si>
  <si>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</si>
  <si>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</si>
  <si>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</si>
  <si>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</si>
  <si>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</si>
  <si>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</si>
  <si>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</si>
  <si>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</si>
  <si>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</si>
  <si>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</si>
  <si>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</si>
  <si>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</si>
  <si>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</si>
  <si>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</si>
  <si>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</si>
  <si>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</si>
  <si>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</si>
  <si>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</si>
  <si>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</si>
  <si>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</si>
  <si>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</si>
  <si>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</si>
  <si>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</si>
  <si>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</si>
  <si>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</si>
  <si>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</si>
  <si>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</si>
  <si>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</si>
  <si>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</si>
  <si>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</si>
  <si>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</si>
  <si>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</si>
  <si>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</si>
  <si>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</si>
  <si>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</si>
  <si>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</si>
  <si>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</si>
  <si>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</si>
  <si>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</si>
  <si>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</si>
  <si>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</si>
  <si>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</si>
  <si>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</si>
  <si>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</si>
  <si>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</si>
  <si>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</si>
  <si>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</si>
  <si>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</si>
  <si>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</si>
  <si>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</si>
  <si>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</si>
  <si>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</si>
  <si>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</si>
  <si>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</si>
  <si>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</si>
  <si>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</si>
  <si>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</si>
  <si>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</si>
  <si>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</si>
  <si>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</si>
  <si>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</si>
  <si>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</si>
  <si>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</si>
  <si>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</si>
  <si>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</si>
  <si>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</si>
  <si>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</si>
  <si>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</si>
  <si>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</si>
  <si>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</si>
  <si>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</si>
  <si>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</si>
  <si>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</si>
  <si>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</si>
  <si>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</si>
  <si>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</si>
  <si>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</si>
  <si>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</si>
  <si>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</si>
  <si>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</si>
  <si>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</si>
  <si>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</si>
  <si>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</si>
  <si>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</si>
  <si>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</si>
  <si>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</si>
  <si>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</si>
  <si>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</si>
  <si>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</si>
  <si>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</si>
  <si>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</si>
  <si>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</si>
  <si>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</si>
  <si>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</si>
  <si>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</si>
  <si>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</si>
  <si>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</si>
  <si>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</si>
  <si>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</si>
  <si>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</si>
  <si>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</si>
  <si>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</si>
  <si>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</si>
  <si>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</si>
  <si>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</si>
  <si>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</si>
  <si>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</si>
  <si>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</si>
  <si>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</si>
  <si>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</si>
  <si>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</si>
  <si>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</si>
  <si>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</si>
  <si>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</si>
  <si>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</si>
  <si>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</si>
  <si>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</si>
  <si>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</si>
  <si>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</si>
  <si>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</si>
  <si>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</si>
  <si>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</si>
  <si>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</si>
  <si>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</si>
  <si>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</si>
  <si>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</si>
  <si>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</si>
  <si>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</si>
  <si>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</si>
  <si>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</si>
  <si>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</si>
  <si>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</si>
  <si>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</si>
  <si>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</si>
  <si>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</si>
  <si>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</si>
  <si>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</si>
  <si>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</si>
  <si>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</si>
  <si>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</si>
  <si>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</si>
  <si>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</si>
  <si>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</si>
  <si>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</si>
  <si>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</si>
  <si>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</si>
  <si>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</si>
  <si>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</si>
  <si>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</si>
  <si>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</si>
  <si>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VMI prie FM Elektroninės deklaravimo sistemos archyvo tvarkymo posistemės programinės įrangos STRATUS licencijų O‘Neil STRATUS (200K Container) ir 4 O‘Neil MOBILE pratęsimas</t>
  </si>
  <si>
    <t>Supaprastintas pirkimas</t>
  </si>
  <si>
    <t>Ne</t>
  </si>
  <si>
    <t>Taip</t>
  </si>
  <si>
    <t>Valstybinė mokesčių inspekcija prie Lietuvos Respublikos finansų ministerijos</t>
  </si>
  <si>
    <t>Vasdario 16-osios g. 14, LT - 01107 Vilnius</t>
  </si>
  <si>
    <t>Paslaugos</t>
  </si>
  <si>
    <t>Lietuva</t>
  </si>
  <si>
    <t>1</t>
  </si>
  <si>
    <t>Kaina</t>
  </si>
  <si>
    <t>EUR</t>
  </si>
  <si>
    <t>Ekonomiškai naudingiausias pasiūlymas</t>
  </si>
  <si>
    <t>UAB Novian PRO</t>
  </si>
  <si>
    <t>PO vadovė -  Edita Janušienė; Iniciatorius -  Inga Gedminienė; Komisijos nariai: Janina Taurienė, Vaiva Dundulytė, Laura Kasikauskienė, Ramunė Rakauskienė, Michal Stasilovič.</t>
  </si>
  <si>
    <t>Gyventojų pajamų mokesčio informacinės sistemos priežiūros paslaugos(GYPAS)</t>
  </si>
  <si>
    <t>Vadovaujantis Lietuvos Respublikos viešųjų pirkimų įstatymo 4 straipsnio 1 dalimi, 25 straipsnio 1 dalimi, 31 straipsnio 1 dalimi, 55 straipsnio 1 dalies 3 punktu, 59 ir 60 straipsniais</t>
  </si>
  <si>
    <t>Gynėjų g. 14, LT-01109 Vilnius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</si>
</sst>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13">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2"/>
      <color rgb="FF000000"/>
      <name val="Aptos Narrow"/>
      <charset val="186"/>
      <scheme val="minor"/>
    </font>
    <font>
      <sz val="12"/>
      <color theme="1"/>
      <name val="Aptos Narrow"/>
      <charset val="186"/>
      <scheme val="minor"/>
    </font>
    <font>
      <sz val="12"/>
      <color theme="3" tint="9.9978637043366805E-2"/>
      <name val="Aptos Narrow"/>
      <charset val="186"/>
      <scheme val="minor"/>
    </font>
    <font>
      <sz val="11"/>
      <color rgb="FF000000"/>
      <name val="Trebuchet MS"/>
      <family val="2"/>
      <charset val="186"/>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style="thin">
        <color theme="3" tint="0.249977111117893"/>
      </top>
      <bottom style="thin">
        <color indexed="64"/>
      </bottom>
      <diagonal/>
    </border>
    <border>
      <left style="thin">
        <color indexed="64"/>
      </left>
      <right style="thin">
        <color indexed="64"/>
      </right>
      <top/>
      <bottom style="thin">
        <color indexed="64"/>
      </bottom>
      <diagonal/>
    </border>
    <border>
      <left style="thin">
        <color theme="3" tint="0.249977111117893"/>
      </left>
      <right style="thin">
        <color theme="3" tint="0.249977111117893"/>
      </right>
      <top/>
      <bottom style="thin">
        <color theme="3" tint="0.249977111117893"/>
      </bottom>
      <diagonal/>
    </border>
  </borders>
  <cellStyleXfs count="1">
    <xf numFmtId="0" fontId="0" fillId="0" borderId="0"/>
  </cellStyleXfs>
  <cellXfs count="61">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4" xfId="0" applyFont="1" applyBorder="1" applyAlignment="1">
      <alignment vertical="center" wrapText="1"/>
    </xf>
    <xf numFmtId="0" fontId="5" fillId="0" borderId="5" xfId="0" applyFont="1" applyBorder="1" applyAlignment="1">
      <alignment vertical="center" wrapText="1"/>
    </xf>
    <xf numFmtId="0" fontId="4" fillId="0" borderId="6" xfId="0" applyFont="1" applyBorder="1" applyAlignment="1">
      <alignment vertical="center" wrapText="1"/>
    </xf>
    <xf numFmtId="0" fontId="9" fillId="0" borderId="3" xfId="0" applyFont="1" applyBorder="1"/>
    <xf numFmtId="0" fontId="10" fillId="0" borderId="0" xfId="0" applyFont="1" applyAlignment="1">
      <alignment wrapText="1"/>
    </xf>
    <xf numFmtId="0" fontId="0" fillId="0" borderId="3" xfId="0" applyBorder="1" applyAlignment="1">
      <alignment wrapText="1"/>
    </xf>
    <xf numFmtId="0" fontId="10" fillId="0" borderId="7" xfId="0" applyFont="1" applyBorder="1"/>
    <xf numFmtId="0" fontId="11" fillId="0" borderId="1" xfId="0" applyFont="1" applyBorder="1" applyAlignment="1">
      <alignment vertical="center" wrapText="1"/>
    </xf>
    <xf numFmtId="0" fontId="10" fillId="0" borderId="7" xfId="0" applyFont="1" applyBorder="1" applyAlignment="1">
      <alignment horizontal="left" vertical="center" wrapText="1"/>
    </xf>
    <xf numFmtId="0" fontId="5" fillId="0" borderId="1" xfId="0" applyFont="1" applyFill="1" applyBorder="1" applyAlignment="1">
      <alignment vertical="center" wrapText="1"/>
    </xf>
    <xf numFmtId="0" fontId="5" fillId="0" borderId="4" xfId="0" applyFont="1" applyBorder="1"/>
    <xf numFmtId="0" fontId="4" fillId="0" borderId="6" xfId="0" applyFont="1" applyBorder="1" applyAlignment="1">
      <alignment horizontal="left" vertical="center" wrapText="1"/>
    </xf>
    <xf numFmtId="0" fontId="10" fillId="0" borderId="3" xfId="0" applyFont="1" applyBorder="1" applyAlignment="1">
      <alignment wrapText="1"/>
    </xf>
    <xf numFmtId="0" fontId="12" fillId="0" borderId="3" xfId="0" applyFont="1" applyBorder="1"/>
    <xf numFmtId="0" fontId="5" fillId="0" borderId="1" xfId="0" applyFont="1" applyBorder="1" applyAlignment="1">
      <alignment wrapText="1"/>
    </xf>
    <xf numFmtId="49" fontId="5" fillId="0" borderId="1" xfId="0" applyNumberFormat="1" applyFont="1" applyBorder="1" applyAlignment="1">
      <alignment horizontal="right" vertical="center"/>
    </xf>
    <xf numFmtId="0" fontId="0" fillId="0" borderId="1" xfId="0" applyBorder="1" applyAlignment="1">
      <alignment wrapText="1"/>
    </xf>
    <xf numFmtId="49" fontId="0" fillId="0" borderId="1" xfId="0" applyNumberFormat="1" applyBorder="1" applyAlignment="1">
      <alignment horizontal="right"/>
    </xf>
    <xf numFmtId="49" fontId="5" fillId="0" borderId="1" xfId="0" applyNumberFormat="1" applyFont="1" applyBorder="1" applyAlignment="1">
      <alignment horizontal="right"/>
    </xf>
    <xf numFmtId="0" fontId="5" fillId="0" borderId="1" xfId="0" applyFont="1" applyFill="1" applyBorder="1"/>
    <xf numFmtId="164" fontId="5" fillId="0" borderId="1" xfId="0" applyNumberFormat="1" applyFont="1" applyFill="1" applyBorder="1"/>
    <xf numFmtId="0" fontId="5" fillId="0" borderId="0" xfId="0" applyFont="1" applyFill="1"/>
    <xf numFmtId="0" fontId="5" fillId="2" borderId="1" xfId="0" applyFont="1" applyFill="1" applyBorder="1" applyAlignment="1">
      <alignment vertical="center" wrapText="1"/>
    </xf>
    <xf numFmtId="0" fontId="12" fillId="0" borderId="8" xfId="0" applyFont="1" applyBorder="1"/>
    <xf numFmtId="0" fontId="5" fillId="0" borderId="9" xfId="0" applyFont="1" applyBorder="1"/>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
  <sheetViews>
    <sheetView showGridLines="0" topLeftCell="K1" zoomScale="70" zoomScaleNormal="70" workbookViewId="0">
      <selection activeCell="Y10" sqref="Y10"/>
    </sheetView>
  </sheetViews>
  <sheetFormatPr defaultColWidth="9" defaultRowHeight="15"/>
  <cols>
    <col min="1" max="1" width="25.6640625" style="1" customWidth="1"/>
    <col min="2" max="2" width="19" style="1" customWidth="1"/>
    <col min="3" max="3" width="12.5546875" style="1" customWidth="1"/>
    <col min="4" max="4" width="27.44140625" style="1" customWidth="1"/>
    <col min="5" max="5" width="17.44140625" style="1" customWidth="1"/>
    <col min="6" max="6" width="20.44140625" style="1" customWidth="1"/>
    <col min="7" max="7" width="17.88671875" style="1" customWidth="1"/>
    <col min="8" max="8" width="22.88671875" style="1" customWidth="1"/>
    <col min="9" max="9" width="18.109375" style="1" customWidth="1"/>
    <col min="10" max="10" width="33.6640625" style="1" customWidth="1"/>
    <col min="11" max="11" width="12.664062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44140625" style="1" customWidth="1"/>
    <col min="18" max="18" width="20.44140625" style="1" customWidth="1"/>
    <col min="19" max="21" width="15.44140625" style="1" customWidth="1"/>
    <col min="22" max="25" width="15.109375" style="1" customWidth="1"/>
    <col min="26" max="26" width="17.554687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38"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38" t="s">
        <v>9611</v>
      </c>
      <c r="Z6" s="38" t="s">
        <v>9620</v>
      </c>
      <c r="AA6" s="10" t="s">
        <v>27</v>
      </c>
    </row>
    <row r="7" spans="1:27" s="28" customFormat="1" ht="210">
      <c r="A7" s="27" t="s">
        <v>9633</v>
      </c>
      <c r="B7" s="36" t="s">
        <v>9632</v>
      </c>
      <c r="C7" s="39">
        <v>6633424</v>
      </c>
      <c r="D7" s="40" t="s">
        <v>9634</v>
      </c>
      <c r="E7" s="27" t="s">
        <v>9635</v>
      </c>
      <c r="F7" s="27" t="s">
        <v>9636</v>
      </c>
      <c r="G7" s="27"/>
      <c r="H7" s="27"/>
      <c r="I7" s="27" t="s">
        <v>9637</v>
      </c>
      <c r="J7" s="27"/>
      <c r="K7" s="42">
        <v>188659752</v>
      </c>
      <c r="L7" s="43" t="s">
        <v>9638</v>
      </c>
      <c r="M7" s="44" t="s">
        <v>9639</v>
      </c>
      <c r="N7" s="27" t="s">
        <v>106</v>
      </c>
      <c r="O7" s="58" t="s">
        <v>9647</v>
      </c>
      <c r="P7" s="27" t="s">
        <v>9636</v>
      </c>
      <c r="Q7" s="27"/>
      <c r="R7" s="27"/>
      <c r="S7" s="27"/>
      <c r="T7" s="27"/>
      <c r="U7" s="45"/>
      <c r="V7" s="27" t="s">
        <v>9636</v>
      </c>
      <c r="W7" s="27" t="s">
        <v>9636</v>
      </c>
      <c r="X7" s="36" t="s">
        <v>9640</v>
      </c>
      <c r="Y7" s="39" t="s">
        <v>8586</v>
      </c>
      <c r="Z7" s="39" t="s">
        <v>8591</v>
      </c>
      <c r="AA7" s="37">
        <v>1</v>
      </c>
    </row>
    <row r="8" spans="1:27">
      <c r="D8" s="41"/>
    </row>
  </sheetData>
  <dataValidations count="7">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whole" allowBlank="1" showInputMessage="1" showErrorMessage="1" errorTitle="Klaida!" error="Juridinio asmens kodas turi būti skaičius: 9 skaitmenys" sqref="Q7">
      <formula1>8000</formula1>
      <formula2>1000000000</formula2>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list" allowBlank="1" showInputMessage="1" showErrorMessage="1" sqref="A7">
      <formula1>"Viešųjų pirkimų įstatymu (Direktyva 2014/24/ES), Komunalinio sektoriaus pirkimų įstatymu (Direktyva 2014/25/ES)"</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7"/>
  <sheetViews>
    <sheetView showGridLines="0" tabSelected="1" zoomScale="80" zoomScaleNormal="80" workbookViewId="0">
      <selection activeCell="F4" sqref="F4"/>
    </sheetView>
  </sheetViews>
  <sheetFormatPr defaultColWidth="9" defaultRowHeight="15"/>
  <cols>
    <col min="1" max="1" width="13.88671875" style="9" customWidth="1"/>
    <col min="2" max="2" width="15.664062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44140625" style="9" customWidth="1"/>
    <col min="12" max="12" width="12.21875" style="9" customWidth="1"/>
    <col min="13" max="13" width="31.109375" style="9" customWidth="1"/>
    <col min="14" max="14" width="17.44140625" style="9" customWidth="1"/>
    <col min="15" max="15" width="20.44140625" style="9" customWidth="1"/>
    <col min="16" max="16" width="39.44140625" style="9" customWidth="1"/>
    <col min="17" max="31" width="15.664062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54" t="s">
        <v>9642</v>
      </c>
      <c r="B4" s="13">
        <v>300064148</v>
      </c>
      <c r="C4" s="50" t="s">
        <v>9646</v>
      </c>
      <c r="D4" s="56">
        <v>46097</v>
      </c>
      <c r="E4" s="56">
        <v>47193</v>
      </c>
      <c r="F4" s="55">
        <v>300000</v>
      </c>
      <c r="G4" s="55" t="s">
        <v>9637</v>
      </c>
      <c r="H4" s="55" t="s">
        <v>9636</v>
      </c>
      <c r="I4" s="55"/>
      <c r="J4" s="55" t="s">
        <v>9636</v>
      </c>
      <c r="K4" s="57"/>
      <c r="L4" s="55" t="s">
        <v>9637</v>
      </c>
      <c r="M4" s="55" t="s">
        <v>9636</v>
      </c>
      <c r="N4" s="55"/>
      <c r="O4" s="13" t="s">
        <v>9636</v>
      </c>
      <c r="P4" s="13" t="s">
        <v>9636</v>
      </c>
      <c r="Q4" s="13"/>
      <c r="R4" s="13"/>
      <c r="S4" s="13"/>
      <c r="T4" s="13"/>
      <c r="U4" s="13"/>
      <c r="V4" s="13"/>
      <c r="W4" s="13"/>
      <c r="X4" s="13"/>
      <c r="Y4" s="13"/>
      <c r="Z4" s="13"/>
      <c r="AA4" s="13"/>
      <c r="AB4" s="13"/>
      <c r="AC4" s="13"/>
      <c r="AD4" s="13"/>
      <c r="AE4" s="13"/>
    </row>
    <row r="5" spans="1:31">
      <c r="A5" s="54"/>
      <c r="B5" s="13"/>
      <c r="C5" s="50"/>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8">
    <dataValidation type="decimal" operator="greaterThanOrEqual" allowBlank="1" showInputMessage="1" showErrorMessage="1" errorTitle="Klaida!" error="Sutarties vertė turi būti skaičius" sqref="F4:F16">
      <formula1>0</formula1>
    </dataValidation>
    <dataValidation type="list" allowBlank="1" showInputMessage="1" showErrorMessage="1" sqref="L4:P16 J4:J16 G4:G16">
      <formula1>"Taip,Ne"</formula1>
    </dataValidation>
    <dataValidation type="whole" allowBlank="1" showInputMessage="1" showErrorMessage="1" errorTitle="Klaida!" error="Turi būti nurodytas sveikasis skaičius" sqref="Q4:AE16">
      <formula1>0</formula1>
      <formula2>50000</formula2>
    </dataValidation>
    <dataValidation type="whole" allowBlank="1" showInputMessage="1" showErrorMessage="1" sqref="Q17:AE142">
      <formula1>0</formula1>
      <formula2>50000</formula2>
    </dataValidation>
    <dataValidation type="list" allowBlank="1" showInputMessage="1" showErrorMessage="1" sqref="H4:H16">
      <formula1>"Taip,Ne,Nežinoma"</formula1>
    </dataValidation>
    <dataValidation type="date" errorStyle="warning" allowBlank="1" showInputMessage="1" showErrorMessage="1" errorTitle="Perspėjimas" error="Patikrinkite ar teisinga sutarties sudarymo data" sqref="D4:D16">
      <formula1>44197</formula1>
      <formula2>46022</formula2>
    </dataValidation>
    <dataValidation type="date" operator="greaterThanOrEqual" allowBlank="1" showInputMessage="1" showErrorMessage="1" errorTitle="Informacija:" error="Sutarties galiojimo data turi būti vėlesnė nei sutarties sudarymo data" sqref="E4:E16">
      <formula1>$D4</formula1>
    </dataValidation>
    <dataValidation type="custom" showInputMessage="1" showErrorMessage="1" error="Nurodykite pirkimo objekto dalies (ių) numerį (-ius) A stulpelyje" sqref="B6:B16">
      <formula1>IF(B6&lt;&gt;"",A6&lt;&gt;"",TRUE)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election activeCell="A4" sqref="A4"/>
    </sheetView>
  </sheetViews>
  <sheetFormatPr defaultRowHeight="15"/>
  <cols>
    <col min="1" max="1" width="24.88671875" customWidth="1"/>
    <col min="2" max="2" width="19.109375" customWidth="1"/>
    <col min="3" max="3" width="18.5546875" customWidth="1"/>
    <col min="4" max="4" width="25" customWidth="1"/>
    <col min="5" max="5" width="22.6640625" customWidth="1"/>
  </cols>
  <sheetData>
    <row r="1" spans="1:5" ht="21.75" customHeight="1">
      <c r="A1" s="7" t="s">
        <v>9612</v>
      </c>
      <c r="B1" s="9"/>
      <c r="C1" s="9"/>
      <c r="D1" s="9"/>
      <c r="E1" s="9"/>
    </row>
    <row r="2" spans="1:5" ht="15.75">
      <c r="A2" s="30" t="s">
        <v>6</v>
      </c>
      <c r="B2" s="31"/>
      <c r="C2" s="31"/>
      <c r="D2" s="31"/>
      <c r="E2" s="31"/>
    </row>
    <row r="3" spans="1:5" s="32" customFormat="1" ht="63">
      <c r="A3" s="10" t="s">
        <v>37</v>
      </c>
      <c r="B3" s="10" t="s">
        <v>38</v>
      </c>
      <c r="C3" s="10" t="s">
        <v>39</v>
      </c>
      <c r="D3" s="10" t="s">
        <v>40</v>
      </c>
      <c r="E3" s="10" t="s">
        <v>41</v>
      </c>
    </row>
    <row r="4" spans="1:5">
      <c r="A4" s="13"/>
      <c r="B4" s="13"/>
      <c r="C4" s="13"/>
      <c r="D4" s="13"/>
      <c r="E4" s="13"/>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88671875" style="1" customWidth="1"/>
    <col min="3" max="3" width="74.554687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70" zoomScaleNormal="70" workbookViewId="0">
      <selection activeCell="D31" sqref="D31"/>
    </sheetView>
  </sheetViews>
  <sheetFormatPr defaultColWidth="9" defaultRowHeight="15"/>
  <cols>
    <col min="1" max="1" width="10" style="9" customWidth="1"/>
    <col min="2" max="2" width="24.88671875" style="9" customWidth="1"/>
    <col min="3" max="3" width="14.109375" style="9" customWidth="1"/>
    <col min="4" max="4" width="19.554687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47" t="s">
        <v>44</v>
      </c>
      <c r="C3" s="47" t="s">
        <v>45</v>
      </c>
      <c r="D3" s="47" t="s">
        <v>46</v>
      </c>
    </row>
    <row r="4" spans="1:5" ht="46.5">
      <c r="A4" s="46">
        <v>1</v>
      </c>
      <c r="B4" s="48" t="s">
        <v>9648</v>
      </c>
      <c r="C4" s="49" t="s">
        <v>8586</v>
      </c>
      <c r="D4" s="49" t="s">
        <v>8591</v>
      </c>
    </row>
    <row r="5" spans="1:5" ht="16.5">
      <c r="A5" s="13"/>
      <c r="B5" s="40"/>
      <c r="C5" s="59"/>
      <c r="D5" s="60"/>
    </row>
    <row r="6" spans="1:5">
      <c r="A6" s="13"/>
      <c r="B6" s="13"/>
      <c r="C6" s="13"/>
      <c r="D6" s="13"/>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5:D21">
      <formula1>OR(C3="",AND(D3="",E3="",F3=""))</formula1>
    </dataValidation>
    <dataValidation type="whole" allowBlank="1" showInputMessage="1" showErrorMessage="1" errorTitle="Klaida" error="Pirkimo dalies numeris turi būti sveikasis skaičius" sqref="A4:A21">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14:formula1>
            <xm:f>Sąrašai!$G$2:$G$9455</xm:f>
          </x14:formula1>
          <xm:sqref>C6:C21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zoomScale="70" zoomScaleNormal="70" workbookViewId="0">
      <selection activeCell="E6" sqref="E6"/>
    </sheetView>
  </sheetViews>
  <sheetFormatPr defaultRowHeight="15"/>
  <cols>
    <col min="1" max="1" width="19.21875" customWidth="1"/>
    <col min="2" max="2" width="20.6640625" customWidth="1"/>
    <col min="3" max="3" width="24.554687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ht="135">
      <c r="A6" s="13" t="s">
        <v>108</v>
      </c>
      <c r="B6" s="48" t="s">
        <v>9649</v>
      </c>
      <c r="C6" s="13"/>
      <c r="D6" s="13" t="s">
        <v>9636</v>
      </c>
      <c r="E6" s="13"/>
    </row>
  </sheetData>
  <dataValidations count="1">
    <dataValidation type="list" allowBlank="1" showInputMessage="1" showErrorMessage="1" sqref="D6">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showGridLines="0" zoomScale="78" zoomScaleNormal="78" workbookViewId="0">
      <selection activeCell="B4" sqref="B4:C4"/>
    </sheetView>
  </sheetViews>
  <sheetFormatPr defaultColWidth="9" defaultRowHeight="15"/>
  <cols>
    <col min="1" max="1" width="11.44140625" style="9" customWidth="1"/>
    <col min="2" max="2" width="18" style="9" customWidth="1"/>
    <col min="3" max="3" width="20.44140625" style="9" customWidth="1"/>
    <col min="4" max="4" width="19.21875" style="9" customWidth="1"/>
    <col min="5" max="5" width="25.88671875" style="9" customWidth="1"/>
    <col min="6" max="6" width="13.6640625" style="9" customWidth="1"/>
    <col min="7" max="7" width="19.554687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c r="A4" s="13" t="s">
        <v>9636</v>
      </c>
      <c r="B4" s="13">
        <v>300064148</v>
      </c>
      <c r="C4" s="50" t="s">
        <v>9646</v>
      </c>
      <c r="D4" s="13"/>
      <c r="E4" s="13" t="s">
        <v>9650</v>
      </c>
      <c r="F4" s="13" t="s">
        <v>9641</v>
      </c>
      <c r="G4" s="13"/>
      <c r="H4" s="13"/>
    </row>
    <row r="5" spans="1:8">
      <c r="A5" s="13"/>
      <c r="B5" s="13"/>
      <c r="C5" s="13"/>
      <c r="D5" s="13"/>
      <c r="E5" s="13"/>
      <c r="F5" s="13"/>
      <c r="G5" s="13"/>
      <c r="H5" s="13"/>
    </row>
    <row r="6" spans="1:8">
      <c r="A6" s="13"/>
      <c r="B6" s="13"/>
      <c r="C6" s="13"/>
      <c r="D6" s="13"/>
      <c r="E6" s="13"/>
      <c r="F6" s="13"/>
      <c r="G6" s="13"/>
      <c r="H6" s="13"/>
    </row>
    <row r="7" spans="1:8">
      <c r="A7" s="13"/>
      <c r="B7" s="13"/>
      <c r="C7" s="13"/>
      <c r="D7" s="13"/>
      <c r="E7" s="13"/>
      <c r="F7" s="13"/>
      <c r="G7" s="13"/>
      <c r="H7" s="13"/>
    </row>
    <row r="8" spans="1:8">
      <c r="A8" s="13"/>
      <c r="B8" s="13"/>
      <c r="C8" s="13"/>
      <c r="D8" s="13"/>
      <c r="E8" s="13"/>
      <c r="F8" s="13"/>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zoomScale="80" zoomScaleNormal="80" workbookViewId="0">
      <selection activeCell="K15" sqref="K15"/>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51" t="s">
        <v>9642</v>
      </c>
      <c r="B4" s="21" t="s">
        <v>9643</v>
      </c>
    </row>
    <row r="5" spans="1:2" s="8" customFormat="1">
      <c r="A5" s="51"/>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showGridLines="0" zoomScale="80" zoomScaleNormal="80" workbookViewId="0">
      <selection activeCell="A3" sqref="A3"/>
    </sheetView>
  </sheetViews>
  <sheetFormatPr defaultColWidth="9" defaultRowHeight="15"/>
  <cols>
    <col min="1" max="1" width="21.44140625" style="9" customWidth="1"/>
    <col min="2" max="2" width="23.5546875" style="9" customWidth="1"/>
    <col min="3" max="3" width="30.6640625" style="9" customWidth="1"/>
    <col min="4" max="4" width="31.21875" style="9" customWidth="1"/>
    <col min="5" max="6" width="24.88671875" style="9" customWidth="1"/>
    <col min="7" max="7" width="26.5546875" style="9" customWidth="1"/>
    <col min="8" max="8" width="35.6640625" style="9" customWidth="1"/>
    <col min="9" max="9" width="24.88671875" style="9" customWidth="1"/>
    <col min="10" max="10" width="23.664062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c r="A4" s="13"/>
      <c r="B4" s="13"/>
      <c r="C4" s="13"/>
      <c r="D4" s="13"/>
      <c r="E4" s="13"/>
      <c r="F4" s="13"/>
      <c r="G4" s="13"/>
      <c r="H4" s="13"/>
      <c r="I4" s="13"/>
      <c r="J4" s="13"/>
    </row>
    <row r="5" spans="1:13">
      <c r="A5" s="13"/>
      <c r="B5" s="13"/>
      <c r="C5" s="13"/>
      <c r="D5" s="35"/>
      <c r="E5" s="13"/>
      <c r="F5" s="13"/>
      <c r="G5" s="13"/>
      <c r="H5" s="13"/>
      <c r="I5" s="13"/>
      <c r="J5" s="13"/>
    </row>
    <row r="6" spans="1:13">
      <c r="A6" s="13"/>
      <c r="B6" s="13"/>
      <c r="C6" s="13"/>
      <c r="D6" s="13"/>
      <c r="E6" s="13"/>
      <c r="F6" s="13"/>
      <c r="G6" s="13"/>
      <c r="H6" s="13"/>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4">
    <dataValidation type="whole" allowBlank="1" showInputMessage="1" showErrorMessage="1" errorTitle="Klaida" error="Pirkimo dalies numeris turi būti sveikas skaičius" sqref="A56:A1418">
      <formula1>1</formula1>
      <formula2>5000</formula2>
    </dataValidation>
    <dataValidation type="whole" operator="greaterThan" allowBlank="1" showInputMessage="1" showErrorMessage="1" sqref="B56:B315">
      <formula1>0</formula1>
    </dataValidation>
    <dataValidation type="whole" allowBlank="1" showInputMessage="1" showErrorMessage="1" errorTitle="Klaida" error="Pirkimo dalies numeris turi būti sveikasis skaičius" sqref="A4:A21">
      <formula1>1</formula1>
      <formula2>5000</formula2>
    </dataValidation>
    <dataValidation type="custom" showErrorMessage="1" error="Nurodykite pirkimo dalies numerį A stulpelyje" prompt="Nurodykite pirkimo dalies numerį" sqref="B4:B21">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G56:G362 G4:G21</xm:sqref>
        </x14:dataValidation>
        <x14:dataValidation type="list" allowBlank="1" showInputMessage="1" showErrorMessage="1">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82"/>
  <sheetViews>
    <sheetView showGridLines="0" zoomScale="80" zoomScaleNormal="80" workbookViewId="0">
      <selection activeCell="G4" sqref="G4"/>
    </sheetView>
  </sheetViews>
  <sheetFormatPr defaultColWidth="9" defaultRowHeight="15"/>
  <cols>
    <col min="1" max="1" width="9" style="9"/>
    <col min="2" max="2" width="11" style="9" customWidth="1"/>
    <col min="3" max="3" width="17.44140625" style="9" customWidth="1"/>
    <col min="4" max="4" width="13.88671875" style="9" customWidth="1"/>
    <col min="5" max="5" width="21.6640625" style="9" customWidth="1"/>
    <col min="6" max="6" width="16.554687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ht="30">
      <c r="A4" s="21">
        <v>1</v>
      </c>
      <c r="B4" s="21">
        <v>1</v>
      </c>
      <c r="C4" s="13">
        <v>300064148</v>
      </c>
      <c r="D4" s="50" t="s">
        <v>9646</v>
      </c>
      <c r="E4" s="21">
        <v>228811</v>
      </c>
      <c r="F4" s="21"/>
      <c r="G4" s="21" t="s">
        <v>9643</v>
      </c>
      <c r="H4" s="21" t="s">
        <v>9644</v>
      </c>
    </row>
    <row r="5" spans="1:8">
      <c r="A5" s="21"/>
      <c r="B5" s="21"/>
      <c r="C5" s="13"/>
      <c r="D5" s="50"/>
      <c r="E5" s="21"/>
      <c r="F5" s="21"/>
      <c r="G5" s="21"/>
      <c r="H5" s="21"/>
    </row>
    <row r="6" spans="1:8">
      <c r="A6" s="21"/>
      <c r="B6" s="21"/>
      <c r="C6" s="21"/>
      <c r="D6" s="21"/>
      <c r="E6" s="21"/>
      <c r="F6" s="21"/>
      <c r="G6" s="21"/>
      <c r="H6" s="21"/>
    </row>
    <row r="7" spans="1:8">
      <c r="A7" s="21"/>
      <c r="B7" s="21"/>
      <c r="C7" s="13"/>
      <c r="D7" s="13"/>
      <c r="E7" s="13"/>
      <c r="F7" s="21"/>
      <c r="G7" s="21"/>
      <c r="H7" s="21"/>
    </row>
    <row r="8" spans="1:8">
      <c r="A8" s="21"/>
      <c r="B8" s="21"/>
      <c r="C8" s="13"/>
      <c r="D8" s="13"/>
      <c r="E8" s="13"/>
      <c r="F8" s="21"/>
      <c r="G8" s="21"/>
      <c r="H8" s="21"/>
    </row>
    <row r="9" spans="1:8">
      <c r="A9" s="21"/>
      <c r="B9" s="21"/>
      <c r="C9" s="13"/>
      <c r="D9" s="13"/>
      <c r="E9" s="13"/>
      <c r="F9" s="21"/>
      <c r="G9" s="21"/>
      <c r="H9" s="21"/>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7">
    <dataValidation type="list" allowBlank="1" showInputMessage="1" showErrorMessage="1" sqref="H4:H32 H355:H1582">
      <formula1>"Antkainis (%),Nuolaida (%),EUR,Kita"</formula1>
    </dataValidation>
    <dataValidation type="list" allowBlank="1" showInputMessage="1" showErrorMessage="1" sqref="G4:G32 G355:G857">
      <formula1>"Kaina,Sąnaudos"</formula1>
    </dataValidation>
    <dataValidation type="decimal" operator="greaterThanOrEqual" allowBlank="1" showInputMessage="1" showErrorMessage="1" sqref="F355:F1162">
      <formula1>0</formula1>
    </dataValidation>
    <dataValidation type="whole" operator="greaterThan" allowBlank="1" showInputMessage="1" showErrorMessage="1" errorTitle="Klaida!" error="Pirkimo dalies numeris turi būti sveikasis skaičius" sqref="A4:A32 A355:A1228">
      <formula1>0</formula1>
    </dataValidation>
    <dataValidation type="whole" allowBlank="1" showInputMessage="1" showErrorMessage="1" errorTitle="Klaida!" error="Pasiūlymo eilės numeris turi būti sveikasis skaičius" sqref="B355:B857">
      <formula1>1</formula1>
      <formula2>100</formula2>
    </dataValidation>
    <dataValidation type="decimal" operator="greaterThanOrEqual" allowBlank="1" showInputMessage="1" showErrorMessage="1" errorTitle="Klaida!" error="Pasiūlymo vertę nurodykite skaičiumi" sqref="F4:F32">
      <formula1>0</formula1>
    </dataValidation>
    <dataValidation type="custom" showInputMessage="1" showErrorMessage="1" errorTitle="Klaida!" error="Nurodykite pirkimo dalies numerį A stulpelyje / pasiūlymų eilės numeris turi būti sveikasis skaičius" sqref="B4:B32">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zoomScale="80" zoomScaleNormal="80" workbookViewId="0">
      <selection activeCell="A3" sqref="A3"/>
    </sheetView>
  </sheetViews>
  <sheetFormatPr defaultRowHeight="15"/>
  <cols>
    <col min="1" max="1" width="19.5546875" customWidth="1"/>
    <col min="2" max="2" width="19.21875" customWidth="1"/>
    <col min="3" max="3" width="18.44140625" customWidth="1"/>
    <col min="4" max="4" width="29.44140625" customWidth="1"/>
    <col min="5" max="5" width="29.88671875" customWidth="1"/>
    <col min="6" max="6" width="30.554687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9627</v>
      </c>
      <c r="F3" s="10" t="s">
        <v>36</v>
      </c>
    </row>
    <row r="4" spans="1:6">
      <c r="A4" s="13" t="s">
        <v>9636</v>
      </c>
      <c r="B4" s="13" t="s">
        <v>9636</v>
      </c>
      <c r="C4" s="13" t="s">
        <v>9636</v>
      </c>
      <c r="D4" s="13"/>
      <c r="E4" s="13" t="s">
        <v>9636</v>
      </c>
      <c r="F4" s="13"/>
    </row>
  </sheetData>
  <dataValidations count="1">
    <dataValidation type="list" allowBlank="1" showInputMessage="1" showErrorMessage="1" sqref="A4:C4 E4">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90" zoomScaleNormal="90" workbookViewId="0">
      <selection activeCell="D12" sqref="D12"/>
    </sheetView>
  </sheetViews>
  <sheetFormatPr defaultColWidth="9" defaultRowHeight="15"/>
  <cols>
    <col min="1" max="1" width="17.44140625" customWidth="1"/>
    <col min="2" max="2" width="35.109375" customWidth="1"/>
    <col min="3" max="3" width="16.88671875" customWidth="1"/>
    <col min="4" max="4" width="26.554687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ht="45">
      <c r="A4" s="53" t="s">
        <v>9642</v>
      </c>
      <c r="B4" s="52" t="s">
        <v>104</v>
      </c>
      <c r="C4" s="24">
        <v>46090</v>
      </c>
      <c r="D4" s="52" t="s">
        <v>9645</v>
      </c>
      <c r="E4" s="22"/>
    </row>
    <row r="5" spans="1:5">
      <c r="A5" s="53"/>
      <c r="B5" s="52"/>
      <c r="C5" s="24"/>
      <c r="D5" s="52"/>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formula1>42736</formula1>
    </dataValidation>
    <dataValidation type="date" operator="greaterThan" allowBlank="1" showInputMessage="1" showErrorMessage="1" errorTitle="Perspėjimas" error="Patikrinkite ar teisingai nurodėte procedūrų pabaigos datą" sqref="C4:C2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12</vt:i4>
      </vt:variant>
      <vt:variant>
        <vt:lpstr>Įvardinti diapazonai</vt:lpstr>
      </vt:variant>
      <vt:variant>
        <vt:i4>1</vt:i4>
      </vt:variant>
    </vt:vector>
  </HeadingPairs>
  <TitlesOfParts>
    <vt:vector size="13" baseType="lpstr">
      <vt:lpstr>I.–III.</vt:lpstr>
      <vt:lpstr>III.5</vt:lpstr>
      <vt:lpstr>V.–VI.2</vt:lpstr>
      <vt:lpstr> VI.</vt:lpstr>
      <vt:lpstr>VII.1</vt:lpstr>
      <vt:lpstr>VII.2</vt:lpstr>
      <vt:lpstr>VII.3</vt:lpstr>
      <vt:lpstr>IX.</vt:lpstr>
      <vt:lpstr>X.</vt:lpstr>
      <vt:lpstr>XI.</vt:lpstr>
      <vt:lpstr>XIII.</vt:lpstr>
      <vt:lpstr>Sąrašai</vt:lpstr>
      <vt:lpstr>III.5!_Hlk221523195</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Janina Taurienė</cp:lastModifiedBy>
  <cp:revision/>
  <dcterms:created xsi:type="dcterms:W3CDTF">2024-12-10T07:35:04Z</dcterms:created>
  <dcterms:modified xsi:type="dcterms:W3CDTF">2026-03-17T12:42:33Z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