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KONKURSAI\Projektinis_INFEKCINIS\ATASKAITOS VPT\"/>
    </mc:Choice>
  </mc:AlternateContent>
  <bookViews>
    <workbookView xWindow="0" yWindow="0" windowWidth="28800" windowHeight="12105"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<sst xmlns="http://schemas.openxmlformats.org/spreadsheetml/2006/main" count="9776" uniqueCount="9674">
  <si>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</si>
  <si>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</si>
  <si>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</si>
  <si>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</si>
  <si>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</si>
  <si>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</si>
  <si>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</si>
  <si>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</si>
  <si>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</si>
  <si>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</si>
  <si>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</si>
  <si>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</si>
  <si>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</si>
  <si>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</si>
  <si>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</si>
  <si>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</si>
  <si>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</si>
  <si>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</si>
  <si>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</si>
  <si>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</si>
  <si>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</si>
  <si>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</si>
  <si>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</si>
  <si>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</si>
  <si>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</si>
  <si>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</si>
  <si>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</si>
  <si>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</si>
  <si>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</si>
  <si>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</si>
  <si>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</si>
  <si>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</si>
  <si>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</si>
  <si>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</si>
  <si>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</si>
  <si>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</si>
  <si>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</si>
  <si>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</si>
  <si>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</si>
  <si>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</si>
  <si>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</si>
  <si>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</si>
  <si>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</si>
  <si>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</si>
  <si>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</si>
  <si>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</si>
  <si>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</si>
  <si>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</si>
  <si>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</si>
  <si>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</si>
  <si>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</si>
  <si>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</si>
  <si>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</si>
  <si>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</si>
  <si>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</si>
  <si>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</si>
  <si>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</si>
  <si>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</si>
  <si>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</si>
  <si>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</si>
  <si>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</si>
  <si>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</si>
  <si>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</si>
  <si>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</si>
  <si>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</si>
  <si>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</si>
  <si>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</si>
  <si>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</si>
  <si>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</si>
  <si>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</si>
  <si>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</si>
  <si>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</si>
  <si>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</si>
  <si>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</si>
  <si>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</si>
  <si>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</si>
  <si>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</si>
  <si>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</si>
  <si>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</si>
  <si>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</si>
  <si>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</si>
  <si>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</si>
  <si>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</si>
  <si>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</si>
  <si>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</si>
  <si>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</si>
  <si>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</si>
  <si>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</si>
  <si>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</si>
  <si>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</si>
  <si>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</si>
  <si>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</si>
  <si>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</si>
  <si>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</si>
  <si>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</si>
  <si>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</si>
  <si>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</si>
  <si>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</si>
  <si>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</si>
  <si>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</si>
  <si>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</si>
  <si>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</si>
  <si>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</si>
  <si>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</si>
  <si>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</si>
  <si>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</si>
  <si>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</si>
  <si>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</si>
  <si>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</si>
  <si>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</si>
  <si>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</si>
  <si>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</si>
  <si>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</si>
  <si>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</si>
  <si>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</si>
  <si>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</si>
  <si>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</si>
  <si>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</si>
  <si>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</si>
  <si>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</si>
  <si>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</si>
  <si>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</si>
  <si>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</si>
  <si>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</si>
  <si>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</si>
  <si>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</si>
  <si>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</si>
  <si>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</si>
  <si>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</si>
  <si>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</si>
  <si>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</si>
  <si>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</si>
  <si>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</si>
  <si>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</si>
  <si>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</si>
  <si>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</si>
  <si>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</si>
  <si>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</si>
  <si>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</si>
  <si>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</si>
  <si>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</si>
  <si>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</si>
  <si>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</si>
  <si>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</si>
  <si>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</si>
  <si>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</si>
  <si>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</si>
  <si>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</si>
  <si>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</si>
  <si>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</si>
  <si>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</si>
  <si>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</si>
  <si>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</si>
  <si>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</si>
  <si>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</si>
  <si>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</si>
  <si>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</si>
  <si>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</si>
  <si>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</si>
  <si>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</si>
  <si>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</si>
  <si>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</si>
  <si>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</si>
  <si>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</si>
  <si>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</si>
  <si>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</si>
  <si>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</si>
  <si>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</si>
  <si>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</si>
  <si>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</si>
  <si>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</si>
  <si>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</si>
  <si>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</si>
  <si>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</si>
  <si>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</si>
  <si>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</si>
  <si>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</si>
  <si>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</si>
  <si>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</si>
  <si>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</si>
  <si>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</si>
  <si>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</si>
  <si>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</si>
  <si>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</si>
  <si>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</si>
  <si>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</si>
  <si>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</si>
  <si>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</si>
  <si>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</si>
  <si>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</si>
  <si>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</si>
  <si>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</si>
  <si>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</si>
  <si>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</si>
  <si>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</si>
  <si>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</si>
  <si>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</si>
  <si>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</si>
  <si>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</si>
  <si>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</si>
  <si>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</si>
  <si>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</si>
  <si>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</si>
  <si>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</si>
  <si>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</si>
  <si>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</si>
  <si>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</si>
  <si>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</si>
  <si>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</si>
  <si>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</si>
  <si>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</si>
  <si>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</si>
  <si>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</si>
  <si>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</si>
  <si>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</si>
  <si>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</si>
  <si>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</si>
  <si>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</si>
  <si>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</si>
  <si>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</si>
  <si>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</si>
  <si>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</si>
  <si>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</si>
  <si>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</si>
  <si>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</si>
  <si>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</si>
  <si>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</si>
  <si>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</si>
  <si>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</si>
  <si>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</si>
  <si>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</si>
  <si>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</si>
  <si>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</si>
  <si>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</si>
  <si>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</si>
  <si>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</si>
  <si>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</si>
  <si>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</si>
  <si>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</si>
  <si>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</si>
  <si>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</si>
  <si>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</si>
  <si>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</si>
  <si>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</si>
  <si>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</si>
  <si>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</si>
  <si>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</si>
  <si>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</si>
  <si>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</si>
  <si>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</si>
  <si>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</si>
  <si>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</si>
  <si>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</si>
  <si>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</si>
  <si>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</si>
  <si>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</si>
  <si>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</si>
  <si>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</si>
  <si>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</si>
  <si>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</si>
  <si>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</si>
  <si>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</si>
  <si>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</si>
  <si>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</si>
  <si>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</si>
  <si>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</si>
  <si>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</si>
  <si>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</si>
  <si>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</si>
  <si>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</si>
  <si>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</si>
  <si>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</si>
  <si>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</si>
  <si>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</si>
  <si>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</si>
  <si>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</si>
  <si>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</si>
  <si>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</si>
  <si>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</si>
  <si>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</si>
  <si>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</si>
  <si>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</si>
  <si>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</si>
  <si>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</si>
  <si>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</si>
  <si>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</si>
  <si>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</si>
  <si>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</si>
  <si>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</si>
  <si>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</si>
  <si>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</si>
  <si>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</si>
  <si>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</si>
  <si>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</si>
  <si>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</si>
  <si>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</si>
  <si>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</si>
  <si>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</si>
  <si>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</si>
  <si>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</si>
  <si>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</si>
  <si>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</si>
  <si>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</si>
  <si>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</si>
  <si>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</si>
  <si>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</si>
  <si>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</si>
  <si>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</si>
  <si>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</si>
  <si>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</si>
  <si>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</si>
  <si>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</si>
  <si>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</si>
  <si>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</si>
  <si>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</si>
  <si>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</si>
  <si>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</si>
  <si>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</si>
  <si>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</si>
  <si>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</si>
  <si>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</si>
  <si>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</si>
  <si>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</si>
  <si>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</si>
  <si>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</si>
  <si>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</si>
  <si>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</si>
  <si>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</si>
  <si>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</si>
  <si>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</si>
  <si>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</si>
  <si>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</si>
  <si>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</si>
  <si>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</si>
  <si>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</si>
  <si>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</si>
  <si>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</si>
  <si>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</si>
  <si>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</si>
  <si>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</si>
  <si>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</si>
  <si>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</si>
  <si>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</si>
  <si>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</si>
  <si>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</si>
  <si>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</si>
  <si>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</si>
  <si>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</si>
  <si>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</si>
  <si>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</si>
  <si>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</si>
  <si>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</si>
  <si>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</si>
  <si>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</si>
  <si>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</si>
  <si>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</si>
  <si>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</si>
  <si>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</si>
  <si>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</si>
  <si>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</si>
  <si>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</si>
  <si>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</si>
  <si>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</si>
  <si>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</si>
  <si>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</si>
  <si>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</si>
  <si>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</si>
  <si>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</si>
  <si>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</si>
  <si>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</si>
  <si>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</si>
  <si>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</si>
  <si>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</si>
  <si>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</si>
  <si>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</si>
  <si>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</si>
  <si>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</si>
  <si>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</si>
  <si>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</si>
  <si>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</si>
  <si>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</si>
  <si>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</si>
  <si>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</si>
  <si>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</si>
  <si>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</si>
  <si>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</si>
  <si>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</si>
  <si>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</si>
  <si>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</si>
  <si>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</si>
  <si>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</si>
  <si>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</si>
  <si>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</si>
  <si>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</si>
  <si>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</si>
  <si>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</si>
  <si>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</si>
  <si>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</si>
  <si>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</si>
  <si>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</si>
  <si>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</si>
  <si>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</si>
  <si>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</si>
  <si>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</si>
  <si>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</si>
  <si>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</si>
  <si>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</si>
  <si>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</si>
  <si>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</si>
  <si>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</si>
  <si>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</si>
  <si>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</si>
  <si>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</si>
  <si>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</si>
  <si>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</si>
  <si>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</si>
  <si>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</si>
  <si>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</si>
  <si>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</si>
  <si>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</si>
  <si>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</si>
  <si>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</si>
  <si>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</si>
  <si>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</si>
  <si>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</si>
  <si>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</si>
  <si>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</si>
  <si>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</si>
  <si>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</si>
  <si>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</si>
  <si>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</si>
  <si>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</si>
  <si>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</si>
  <si>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</si>
  <si>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</si>
  <si>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</si>
  <si>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</si>
  <si>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</si>
  <si>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</si>
  <si>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</si>
  <si>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</si>
  <si>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</si>
  <si>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</si>
  <si>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</si>
  <si>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</si>
  <si>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</si>
  <si>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</si>
  <si>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</si>
  <si>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</si>
  <si>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</si>
  <si>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</si>
  <si>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</si>
  <si>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</si>
  <si>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</si>
  <si>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</si>
  <si>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</si>
  <si>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</si>
  <si>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</si>
  <si>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</si>
  <si>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</si>
  <si>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</si>
  <si>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</si>
  <si>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</si>
  <si>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</si>
  <si>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</si>
  <si>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</si>
  <si>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</si>
  <si>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</si>
  <si>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</si>
  <si>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</si>
  <si>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</si>
  <si>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</si>
  <si>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</si>
  <si>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</si>
  <si>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</si>
  <si>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</si>
  <si>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</si>
  <si>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</si>
  <si>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</si>
  <si>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</si>
  <si>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</si>
  <si>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</si>
  <si>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</si>
  <si>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</si>
  <si>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</si>
  <si>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</si>
  <si>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</si>
  <si>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</si>
  <si>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</si>
  <si>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</si>
  <si>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</si>
  <si>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</si>
  <si>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</si>
  <si>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</si>
  <si>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</si>
  <si>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</si>
  <si>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</si>
  <si>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</si>
  <si>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</si>
  <si>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</si>
  <si>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</si>
  <si>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</si>
  <si>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</si>
  <si>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</si>
  <si>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</si>
  <si>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</si>
  <si>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</si>
  <si>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</si>
  <si>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</si>
  <si>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</si>
  <si>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</si>
  <si>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</si>
  <si>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</si>
  <si>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</si>
  <si>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</si>
  <si>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</si>
  <si>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</si>
  <si>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</si>
  <si>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</si>
  <si>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</si>
  <si>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</si>
  <si>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</si>
  <si>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</si>
  <si>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</si>
  <si>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</si>
  <si>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</si>
  <si>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</si>
  <si>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</si>
  <si>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</si>
  <si>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</si>
  <si>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</si>
  <si>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</si>
  <si>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</si>
  <si>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</si>
  <si>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</si>
  <si>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</si>
  <si>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</si>
  <si>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</si>
  <si>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</si>
  <si>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</si>
  <si>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</si>
  <si>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</si>
  <si>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</si>
  <si>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</si>
  <si>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</si>
  <si>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</si>
  <si>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</si>
  <si>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</si>
  <si>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</si>
  <si>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</si>
  <si>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</si>
  <si>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</si>
  <si>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</si>
  <si>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</si>
  <si>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</si>
  <si>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</si>
  <si>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</si>
  <si>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</si>
  <si>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</si>
  <si>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</si>
  <si>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</si>
  <si>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</si>
  <si>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</si>
  <si>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</si>
  <si>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</si>
  <si>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</si>
  <si>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</si>
  <si>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</si>
  <si>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</si>
  <si>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</si>
  <si>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</si>
  <si>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</si>
  <si>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</si>
  <si>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</si>
  <si>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</si>
  <si>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</si>
  <si>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</si>
  <si>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</si>
  <si>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</si>
  <si>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</si>
  <si>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</si>
  <si>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</si>
  <si>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</si>
  <si>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</si>
  <si>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</si>
  <si>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</si>
  <si>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</si>
  <si>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</si>
  <si>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</si>
  <si>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</si>
  <si>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</si>
  <si>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</si>
  <si>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</si>
  <si>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</si>
  <si>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</si>
  <si>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</si>
  <si>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</si>
  <si>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</si>
  <si>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</si>
  <si>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</si>
  <si>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</si>
  <si>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</si>
  <si>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</si>
  <si>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</si>
  <si>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</si>
  <si>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</si>
  <si>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</si>
  <si>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</si>
  <si>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</si>
  <si>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</si>
  <si>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</si>
  <si>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</si>
  <si>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</si>
  <si>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</si>
  <si>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</si>
  <si>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</si>
  <si>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</si>
  <si>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</si>
  <si>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</si>
  <si>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</si>
  <si>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</si>
  <si>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</si>
  <si>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</si>
  <si>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</si>
  <si>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</si>
  <si>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</si>
  <si>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</si>
  <si>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</si>
  <si>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</si>
  <si>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</si>
  <si>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</si>
  <si>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</si>
  <si>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</si>
  <si>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</si>
  <si>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</si>
  <si>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</si>
  <si>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</si>
  <si>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</si>
  <si>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</si>
  <si>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</si>
  <si>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</si>
  <si>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</si>
  <si>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</si>
  <si>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</si>
  <si>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</si>
  <si>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</si>
  <si>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</si>
  <si>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</si>
  <si>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</si>
  <si>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</si>
  <si>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</si>
  <si>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</si>
  <si>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</si>
  <si>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</si>
  <si>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</si>
  <si>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</si>
  <si>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</si>
  <si>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</si>
  <si>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</si>
  <si>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</si>
  <si>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</si>
  <si>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</si>
  <si>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</si>
  <si>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</si>
  <si>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</si>
  <si>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</si>
  <si>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</si>
  <si>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</si>
  <si>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</si>
  <si>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</si>
  <si>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</si>
  <si>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</si>
  <si>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</si>
  <si>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</si>
  <si>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</si>
  <si>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</si>
  <si>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</si>
  <si>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</si>
  <si>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</si>
  <si>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</si>
  <si>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</si>
  <si>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</si>
  <si>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</si>
  <si>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</si>
  <si>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</si>
  <si>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</si>
  <si>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</si>
  <si>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</si>
  <si>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</si>
  <si>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</si>
  <si>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</si>
  <si>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</si>
  <si>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</si>
  <si>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</si>
  <si>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</si>
  <si>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</si>
  <si>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</si>
  <si>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</si>
  <si>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</si>
  <si>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</si>
  <si>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</si>
  <si>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</si>
  <si>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</si>
  <si>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</si>
  <si>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</si>
  <si>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</si>
  <si>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</si>
  <si>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</si>
  <si>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</si>
  <si>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</si>
  <si>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</si>
  <si>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</si>
  <si>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</si>
  <si>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</si>
  <si>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</si>
  <si>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</si>
  <si>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</si>
  <si>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</si>
  <si>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</si>
  <si>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</si>
  <si>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</si>
  <si>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</si>
  <si>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</si>
  <si>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</si>
  <si>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</si>
  <si>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</si>
  <si>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</si>
  <si>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</si>
  <si>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</si>
  <si>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</si>
  <si>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</si>
  <si>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</si>
  <si>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</si>
  <si>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</si>
  <si>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</si>
  <si>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</si>
  <si>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</si>
  <si>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</si>
  <si>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</si>
  <si>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</si>
  <si>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</si>
  <si>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</si>
  <si>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</si>
  <si>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</si>
  <si>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</si>
  <si>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</si>
  <si>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</si>
  <si>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</si>
  <si>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</si>
  <si>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</si>
  <si>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</si>
  <si>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</si>
  <si>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</si>
  <si>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</si>
  <si>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</si>
  <si>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</si>
  <si>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</si>
  <si>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</si>
  <si>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</si>
  <si>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</si>
  <si>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</si>
  <si>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</si>
  <si>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</si>
  <si>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</si>
  <si>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</si>
  <si>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</si>
  <si>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</si>
  <si>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</si>
  <si>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</si>
  <si>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</si>
  <si>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</si>
  <si>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</si>
  <si>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</si>
  <si>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</si>
  <si>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</si>
  <si>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</si>
  <si>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</si>
  <si>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</si>
  <si>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</si>
  <si>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</si>
  <si>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</si>
  <si>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</si>
  <si>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</si>
  <si>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</si>
  <si>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</si>
  <si>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</si>
  <si>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</si>
  <si>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</si>
  <si>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</si>
  <si>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</si>
  <si>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</si>
  <si>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</si>
  <si>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</si>
  <si>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</si>
  <si>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</si>
  <si>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</si>
  <si>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</si>
  <si>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</si>
  <si>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</si>
  <si>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</si>
  <si>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</si>
  <si>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</si>
  <si>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</si>
  <si>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</si>
  <si>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</si>
  <si>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</si>
  <si>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</si>
  <si>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</si>
  <si>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</si>
  <si>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</si>
  <si>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</si>
  <si>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</si>
  <si>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</si>
  <si>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</si>
  <si>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</si>
  <si>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</si>
  <si>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</si>
  <si>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</si>
  <si>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</si>
  <si>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</si>
  <si>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</si>
  <si>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</si>
  <si>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</si>
  <si>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</si>
  <si>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</si>
  <si>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</si>
  <si>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</si>
  <si>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</si>
  <si>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</si>
  <si>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</si>
  <si>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</si>
  <si>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</si>
  <si>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</si>
  <si>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</si>
  <si>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</si>
  <si>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</si>
  <si>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</si>
  <si>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</si>
  <si>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</si>
  <si>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</si>
  <si>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</si>
  <si>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</si>
  <si>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</si>
  <si>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</si>
  <si>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</si>
  <si>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</si>
  <si>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</si>
  <si>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</si>
  <si>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</si>
  <si>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</si>
  <si>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</si>
  <si>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</si>
  <si>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</si>
  <si>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</si>
  <si>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</si>
  <si>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</si>
  <si>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</si>
  <si>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</si>
  <si>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</si>
  <si>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</si>
  <si>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</si>
  <si>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</si>
  <si>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</si>
  <si>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</si>
  <si>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</si>
  <si>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</si>
  <si>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</si>
  <si>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</si>
  <si>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</si>
  <si>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</si>
  <si>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</si>
  <si>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</si>
  <si>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</si>
  <si>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</si>
  <si>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</si>
  <si>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</si>
  <si>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</si>
  <si>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</si>
  <si>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</si>
  <si>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</si>
  <si>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</si>
  <si>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</si>
  <si>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</si>
  <si>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</si>
  <si>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</si>
  <si>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</si>
  <si>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</si>
  <si>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</si>
  <si>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</si>
  <si>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</si>
  <si>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</si>
  <si>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</si>
  <si>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</si>
  <si>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</si>
  <si>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</si>
  <si>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</si>
  <si>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</si>
  <si>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</si>
  <si>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</si>
  <si>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</si>
  <si>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</si>
  <si>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</si>
  <si>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</si>
  <si>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</si>
  <si>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</si>
  <si>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</si>
  <si>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</si>
  <si>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</si>
  <si>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</si>
  <si>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</si>
  <si>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</si>
  <si>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</si>
  <si>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</si>
  <si>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</si>
  <si>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</si>
  <si>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</si>
  <si>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</si>
  <si>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</si>
  <si>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</si>
  <si>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</si>
  <si>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</si>
  <si>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</si>
  <si>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</si>
  <si>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</si>
  <si>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</si>
  <si>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</si>
  <si>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</si>
  <si>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</si>
  <si>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</si>
  <si>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</si>
  <si>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</si>
  <si>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</si>
  <si>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</si>
  <si>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</si>
  <si>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</si>
  <si>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</si>
  <si>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</si>
  <si>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</si>
  <si>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</si>
  <si>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</si>
  <si>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</si>
  <si>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</si>
  <si>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</si>
  <si>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</si>
  <si>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</si>
  <si>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</si>
  <si>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</si>
  <si>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</si>
  <si>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</si>
  <si>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</si>
  <si>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</si>
  <si>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</si>
  <si>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</si>
  <si>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</si>
  <si>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</si>
  <si>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</si>
  <si>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</si>
  <si>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</si>
  <si>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</si>
  <si>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</si>
  <si>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</si>
  <si>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</si>
  <si>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</si>
  <si>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</si>
  <si>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</si>
  <si>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</si>
  <si>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</si>
  <si>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</si>
  <si>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</si>
  <si>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</si>
  <si>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</si>
  <si>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</si>
  <si>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</si>
  <si>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</si>
  <si>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</si>
  <si>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</si>
  <si>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</si>
  <si>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</si>
  <si>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</si>
  <si>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</si>
  <si>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</si>
  <si>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</si>
  <si>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</si>
  <si>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</si>
  <si>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</si>
  <si>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</si>
  <si>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</si>
  <si>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</si>
  <si>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</si>
  <si>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</si>
  <si>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</si>
  <si>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</si>
  <si>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</si>
  <si>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</si>
  <si>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</si>
  <si>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</si>
  <si>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</si>
  <si>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</si>
  <si>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</si>
  <si>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</si>
  <si>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</si>
  <si>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</si>
  <si>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</si>
  <si>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</si>
  <si>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</si>
  <si>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</si>
  <si>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</si>
  <si>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</si>
  <si>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</si>
  <si>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</si>
  <si>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</si>
  <si>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</si>
  <si>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</si>
  <si>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</si>
  <si>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</si>
  <si>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</si>
  <si>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</si>
  <si>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</si>
  <si>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</si>
  <si>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</si>
  <si>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</si>
  <si>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</si>
  <si>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</si>
  <si>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</si>
  <si>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</si>
  <si>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</si>
  <si>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</si>
  <si>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</si>
  <si>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</si>
  <si>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</si>
  <si>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</si>
  <si>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</si>
  <si>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</si>
  <si>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</si>
  <si>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</si>
  <si>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</si>
  <si>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</si>
  <si>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</si>
  <si>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</si>
  <si>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</si>
  <si>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</si>
  <si>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</si>
  <si>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</si>
  <si>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</si>
  <si>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</si>
  <si>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</si>
  <si>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</si>
  <si>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</si>
  <si>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</si>
  <si>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</si>
  <si>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</si>
  <si>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</si>
  <si>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</si>
  <si>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</si>
  <si>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</si>
  <si>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</si>
  <si>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</si>
  <si>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</si>
  <si>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</si>
  <si>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</si>
  <si>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</si>
  <si>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</si>
  <si>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</si>
  <si>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</si>
  <si>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</si>
  <si>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</si>
  <si>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</si>
  <si>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</si>
  <si>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</si>
  <si>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</si>
  <si>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</si>
  <si>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</si>
  <si>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</si>
  <si>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</si>
  <si>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</si>
  <si>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</si>
  <si>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</si>
  <si>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</si>
  <si>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</si>
  <si>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</si>
  <si>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</si>
  <si>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</si>
  <si>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</si>
  <si>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</si>
  <si>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</si>
  <si>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</si>
  <si>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</si>
  <si>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</si>
  <si>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</si>
  <si>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</si>
  <si>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</si>
  <si>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</si>
  <si>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</si>
  <si>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</si>
  <si>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</si>
  <si>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</si>
  <si>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</si>
  <si>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</si>
  <si>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</si>
  <si>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</si>
  <si>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</si>
  <si>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</si>
  <si>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</si>
  <si>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</si>
  <si>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</si>
  <si>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</si>
  <si>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</si>
  <si>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</si>
  <si>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</si>
  <si>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</si>
  <si>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</si>
  <si>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</si>
  <si>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</si>
  <si>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</si>
  <si>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</si>
  <si>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</si>
  <si>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</si>
  <si>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</si>
  <si>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</si>
  <si>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</si>
  <si>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</si>
  <si>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</si>
  <si>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</si>
  <si>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</si>
  <si>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</si>
  <si>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</si>
  <si>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</si>
  <si>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</si>
  <si>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</si>
  <si>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</si>
  <si>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</si>
  <si>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</si>
  <si>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</si>
  <si>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</si>
  <si>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</si>
  <si>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</si>
  <si>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</si>
  <si>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</si>
  <si>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</si>
  <si>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</si>
  <si>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</si>
  <si>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</si>
  <si>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</si>
  <si>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</si>
  <si>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</si>
  <si>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</si>
  <si>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</si>
  <si>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</si>
  <si>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</si>
  <si>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</si>
  <si>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</si>
  <si>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</si>
  <si>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</si>
  <si>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</si>
  <si>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</si>
  <si>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</si>
  <si>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</si>
  <si>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</si>
  <si>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</si>
  <si>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</si>
  <si>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</si>
  <si>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</si>
  <si>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</si>
  <si>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</si>
  <si>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</si>
  <si>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</si>
  <si>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</si>
  <si>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</si>
  <si>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</si>
  <si>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</si>
  <si>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</si>
  <si>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</si>
  <si>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</si>
  <si>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</si>
  <si>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</si>
  <si>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</si>
  <si>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</si>
  <si>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</si>
  <si>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</si>
  <si>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</si>
  <si>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</si>
  <si>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</si>
  <si>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</si>
  <si>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</si>
  <si>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</si>
  <si>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</si>
  <si>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</si>
  <si>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</si>
  <si>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</si>
  <si>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</si>
  <si>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</si>
  <si>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</si>
  <si>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</si>
  <si>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</si>
  <si>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</si>
  <si>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</si>
  <si>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</si>
  <si>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</si>
  <si>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</si>
  <si>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</si>
  <si>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</si>
  <si>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</si>
  <si>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</si>
  <si>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</si>
  <si>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</si>
  <si>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</si>
  <si>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</si>
  <si>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</si>
  <si>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</si>
  <si>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</si>
  <si>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</si>
  <si>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</si>
  <si>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</si>
  <si>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</si>
  <si>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</si>
  <si>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</si>
  <si>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</si>
  <si>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</si>
  <si>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</si>
  <si>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</si>
  <si>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</si>
  <si>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</si>
  <si>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</si>
  <si>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</si>
  <si>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</si>
  <si>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</si>
  <si>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</si>
  <si>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</si>
  <si>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</si>
  <si>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</si>
  <si>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</si>
  <si>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</si>
  <si>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</si>
  <si>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</si>
  <si>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</si>
  <si>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</si>
  <si>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</si>
  <si>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</si>
  <si>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</si>
  <si>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</si>
  <si>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</si>
  <si>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</si>
  <si>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</si>
  <si>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</si>
  <si>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</si>
  <si>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</si>
  <si>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</si>
  <si>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</si>
  <si>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</si>
  <si>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</si>
  <si>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</si>
  <si>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</si>
  <si>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</si>
  <si>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</si>
  <si>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</si>
  <si>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</si>
  <si>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</si>
  <si>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</si>
  <si>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</si>
  <si>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</si>
  <si>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</si>
  <si>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</si>
  <si>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</si>
  <si>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</si>
  <si>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</si>
  <si>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</si>
  <si>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</si>
  <si>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</si>
  <si>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</si>
  <si>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</si>
  <si>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</si>
  <si>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</si>
  <si>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</si>
  <si>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</si>
  <si>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</si>
  <si>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</si>
  <si>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</si>
  <si>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</si>
  <si>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</si>
  <si>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</si>
  <si>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</si>
  <si>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</si>
  <si>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</si>
  <si>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</si>
  <si>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</si>
  <si>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</si>
  <si>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</si>
  <si>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</si>
  <si>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</si>
  <si>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</si>
  <si>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</si>
  <si>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</si>
  <si>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</si>
  <si>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</si>
  <si>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</si>
  <si>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</si>
  <si>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</si>
  <si>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</si>
  <si>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</si>
  <si>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</si>
  <si>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</si>
  <si>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</si>
  <si>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</si>
  <si>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</si>
  <si>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</si>
  <si>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</si>
  <si>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</si>
  <si>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</si>
  <si>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</si>
  <si>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</si>
  <si>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</si>
  <si>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</si>
  <si>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</si>
  <si>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</si>
  <si>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</si>
  <si>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</si>
  <si>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</si>
  <si>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</si>
  <si>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</si>
  <si>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</si>
  <si>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</si>
  <si>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</si>
  <si>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</si>
  <si>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</si>
  <si>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</si>
  <si>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</si>
  <si>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</si>
  <si>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</si>
  <si>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</si>
  <si>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</si>
  <si>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</si>
  <si>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</si>
  <si>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</si>
  <si>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</si>
  <si>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</si>
  <si>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</si>
  <si>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</si>
  <si>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</si>
  <si>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</si>
  <si>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</si>
  <si>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</si>
  <si>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</si>
  <si>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</si>
  <si>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</si>
  <si>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</si>
  <si>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</si>
  <si>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</si>
  <si>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</si>
  <si>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</si>
  <si>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</si>
  <si>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</si>
  <si>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</si>
  <si>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</si>
  <si>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</si>
  <si>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</si>
  <si>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</si>
  <si>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</si>
  <si>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</si>
  <si>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</si>
  <si>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</si>
  <si>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</si>
  <si>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</si>
  <si>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</si>
  <si>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</si>
  <si>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</si>
  <si>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</si>
  <si>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</si>
  <si>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</si>
  <si>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</si>
  <si>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</si>
  <si>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</si>
  <si>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</si>
  <si>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</si>
  <si>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</si>
  <si>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</si>
  <si>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</si>
  <si>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</si>
  <si>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</si>
  <si>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</si>
  <si>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</si>
  <si>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</si>
  <si>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</si>
  <si>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</si>
  <si>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</si>
  <si>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</si>
  <si>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</si>
  <si>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</si>
  <si>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</si>
  <si>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</si>
  <si>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</si>
  <si>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</si>
  <si>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</si>
  <si>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</si>
  <si>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</si>
  <si>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</si>
  <si>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</si>
  <si>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</si>
  <si>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</si>
  <si>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</si>
  <si>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</si>
  <si>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</si>
  <si>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</si>
  <si>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</si>
  <si>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</si>
  <si>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</si>
  <si>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</si>
  <si>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</si>
  <si>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</si>
  <si>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</si>
  <si>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</si>
  <si>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</si>
  <si>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</si>
  <si>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</si>
  <si>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</si>
  <si>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</si>
  <si>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</si>
  <si>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</si>
  <si>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</si>
  <si>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</si>
  <si>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</si>
  <si>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</si>
  <si>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</si>
  <si>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</si>
  <si>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</si>
  <si>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</si>
  <si>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</si>
  <si>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</si>
  <si>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</si>
  <si>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</si>
  <si>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</si>
  <si>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</si>
  <si>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</si>
  <si>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</si>
  <si>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</si>
  <si>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</si>
  <si>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</si>
  <si>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</si>
  <si>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</si>
  <si>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</si>
  <si>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</si>
  <si>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</si>
  <si>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</si>
  <si>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</si>
  <si>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</si>
  <si>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</si>
  <si>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</si>
  <si>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</si>
  <si>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</si>
  <si>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</si>
  <si>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</si>
  <si>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</si>
  <si>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</si>
  <si>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</si>
  <si>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</si>
  <si>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</si>
  <si>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</si>
  <si>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</si>
  <si>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</si>
  <si>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</si>
  <si>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</si>
  <si>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</si>
  <si>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</si>
  <si>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</si>
  <si>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</si>
  <si>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</si>
  <si>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</si>
  <si>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</si>
  <si>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</si>
  <si>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</si>
  <si>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</si>
  <si>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</si>
  <si>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</si>
  <si>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</si>
  <si>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</si>
  <si>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</si>
  <si>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</si>
  <si>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</si>
  <si>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</si>
  <si>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</si>
  <si>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</si>
  <si>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</si>
  <si>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</si>
  <si>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</si>
  <si>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</si>
  <si>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</si>
  <si>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</si>
  <si>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</si>
  <si>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</si>
  <si>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</si>
  <si>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</si>
  <si>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</si>
  <si>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</si>
  <si>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</si>
  <si>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</si>
  <si>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</si>
  <si>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</si>
  <si>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</si>
  <si>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</si>
  <si>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</si>
  <si>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</si>
  <si>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</si>
  <si>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</si>
  <si>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</si>
  <si>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</si>
  <si>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</si>
  <si>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</si>
  <si>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</si>
  <si>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</si>
  <si>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</si>
  <si>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</si>
  <si>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</si>
  <si>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</si>
  <si>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</si>
  <si>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</si>
  <si>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</si>
  <si>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</si>
  <si>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</si>
  <si>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</si>
  <si>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</si>
  <si>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</si>
  <si>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</si>
  <si>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</si>
  <si>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</si>
  <si>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</si>
  <si>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</si>
  <si>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</si>
  <si>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</si>
  <si>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</si>
  <si>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</si>
  <si>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</si>
  <si>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</si>
  <si>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</si>
  <si>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</si>
  <si>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</si>
  <si>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</si>
  <si>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</si>
  <si>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</si>
  <si>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</si>
  <si>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</si>
  <si>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</si>
  <si>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</si>
  <si>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</si>
  <si>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</si>
  <si>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</si>
  <si>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</si>
  <si>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</si>
  <si>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</si>
  <si>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</si>
  <si>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</si>
  <si>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</si>
  <si>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</si>
  <si>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</si>
  <si>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</si>
  <si>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</si>
  <si>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</si>
  <si>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</si>
  <si>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</si>
  <si>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</si>
  <si>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</si>
  <si>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</si>
  <si>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</si>
  <si>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</si>
  <si>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</si>
  <si>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</si>
  <si>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</si>
  <si>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</si>
  <si>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</si>
  <si>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</si>
  <si>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</si>
  <si>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</si>
  <si>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</si>
  <si>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</si>
  <si>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</si>
  <si>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</si>
  <si>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</si>
  <si>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</si>
  <si>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</si>
  <si>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</si>
  <si>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</si>
  <si>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</si>
  <si>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</si>
  <si>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</si>
  <si>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</si>
  <si>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</si>
  <si>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</si>
  <si>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</si>
  <si>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</si>
  <si>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</si>
  <si>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</si>
  <si>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</si>
  <si>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</si>
  <si>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</si>
  <si>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</si>
  <si>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</si>
  <si>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</si>
  <si>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</si>
  <si>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</si>
  <si>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</si>
  <si>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</si>
  <si>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</si>
  <si>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</si>
  <si>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</si>
  <si>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</si>
  <si>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</si>
  <si>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</si>
  <si>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</si>
  <si>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</si>
  <si>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</si>
  <si>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</si>
  <si>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</si>
  <si>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</si>
  <si>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</si>
  <si>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</si>
  <si>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</si>
  <si>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</si>
  <si>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</si>
  <si>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</si>
  <si>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</si>
  <si>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</si>
  <si>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</si>
  <si>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</si>
  <si>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</si>
  <si>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</si>
  <si>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</si>
  <si>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</si>
  <si>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</si>
  <si>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</si>
  <si>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</si>
  <si>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</si>
  <si>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</si>
  <si>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</si>
  <si>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</si>
  <si>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</si>
  <si>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</si>
  <si>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</si>
  <si>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</si>
  <si>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</si>
  <si>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</si>
  <si>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</si>
  <si>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</si>
  <si>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</si>
  <si>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</si>
  <si>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</si>
  <si>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</si>
  <si>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</si>
  <si>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</si>
  <si>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</si>
  <si>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</si>
  <si>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</si>
  <si>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</si>
  <si>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</si>
  <si>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</si>
  <si>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</si>
  <si>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</si>
  <si>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</si>
  <si>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</si>
  <si>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</si>
  <si>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</si>
  <si>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</si>
  <si>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</si>
  <si>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</si>
  <si>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</si>
  <si>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</si>
  <si>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</si>
  <si>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</si>
  <si>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</si>
  <si>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</si>
  <si>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</si>
  <si>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</si>
  <si>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</si>
  <si>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</si>
  <si>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</si>
  <si>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</si>
  <si>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</si>
  <si>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</si>
  <si>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</si>
  <si>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</si>
  <si>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</si>
  <si>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</si>
  <si>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</si>
  <si>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</si>
  <si>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</si>
  <si>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</si>
  <si>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</si>
  <si>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</si>
  <si>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</si>
  <si>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</si>
  <si>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</si>
  <si>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</si>
  <si>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</si>
  <si>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</si>
  <si>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</si>
  <si>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</si>
  <si>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</si>
  <si>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</si>
  <si>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</si>
  <si>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</si>
  <si>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</si>
  <si>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</si>
  <si>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</si>
  <si>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</si>
  <si>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</si>
  <si>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</si>
  <si>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</si>
  <si>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</si>
  <si>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</si>
  <si>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</si>
  <si>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</si>
  <si>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</si>
  <si>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</si>
  <si>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</si>
  <si>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</si>
  <si>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</si>
  <si>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</si>
  <si>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</si>
  <si>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</si>
  <si>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</si>
  <si>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</si>
  <si>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</si>
  <si>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</si>
  <si>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</si>
  <si>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</si>
  <si>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</si>
  <si>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</si>
  <si>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</si>
  <si>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</si>
  <si>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</si>
  <si>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</si>
  <si>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</si>
  <si>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</si>
  <si>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</si>
  <si>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</si>
  <si>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</si>
  <si>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</si>
  <si>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</si>
  <si>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</si>
  <si>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</si>
  <si>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</si>
  <si>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</si>
  <si>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</si>
  <si>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</si>
  <si>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</si>
  <si>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</si>
  <si>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</si>
  <si>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</si>
  <si>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</si>
  <si>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</si>
  <si>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</si>
  <si>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</si>
  <si>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</si>
  <si>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</si>
  <si>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</si>
  <si>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</si>
  <si>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</si>
  <si>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</si>
  <si>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</si>
  <si>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</si>
  <si>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</si>
  <si>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</si>
  <si>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</si>
  <si>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</si>
  <si>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</si>
  <si>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</si>
  <si>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</si>
  <si>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</si>
  <si>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</si>
  <si>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</si>
  <si>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</si>
  <si>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</si>
  <si>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</si>
  <si>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</si>
  <si>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</si>
  <si>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</si>
  <si>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</si>
  <si>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</si>
  <si>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</si>
  <si>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</si>
  <si>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</si>
  <si>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</si>
  <si>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</si>
  <si>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</si>
  <si>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</si>
  <si>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</si>
  <si>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</si>
  <si>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</si>
  <si>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</si>
  <si>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</si>
  <si>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</si>
  <si>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</si>
  <si>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</si>
  <si>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</si>
  <si>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</si>
  <si>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</si>
  <si>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</si>
  <si>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</si>
  <si>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</si>
  <si>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</si>
  <si>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</si>
  <si>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</si>
  <si>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</si>
  <si>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</si>
  <si>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</si>
  <si>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</si>
  <si>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</si>
  <si>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</si>
  <si>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</si>
  <si>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</si>
  <si>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</si>
  <si>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</si>
  <si>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</si>
  <si>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</si>
  <si>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</si>
  <si>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</si>
  <si>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</si>
  <si>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</si>
  <si>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</si>
  <si>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</si>
  <si>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</si>
  <si>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</si>
  <si>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</si>
  <si>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</si>
  <si>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</si>
  <si>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</si>
  <si>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</si>
  <si>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</si>
  <si>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</si>
  <si>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</si>
  <si>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</si>
  <si>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</si>
  <si>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</si>
  <si>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</si>
  <si>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</si>
  <si>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</si>
  <si>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</si>
  <si>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</si>
  <si>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</si>
  <si>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</si>
  <si>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</si>
  <si>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</si>
  <si>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</si>
  <si>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</si>
  <si>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</si>
  <si>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</si>
  <si>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</si>
  <si>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</si>
  <si>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</si>
  <si>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</si>
  <si>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</si>
  <si>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</si>
  <si>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</si>
  <si>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</si>
  <si>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</si>
  <si>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</si>
  <si>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</si>
  <si>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</si>
  <si>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</si>
  <si>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</si>
  <si>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</si>
  <si>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</si>
  <si>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</si>
  <si>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</si>
  <si>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</si>
  <si>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</si>
  <si>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</si>
  <si>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</si>
  <si>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</si>
  <si>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</si>
  <si>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</si>
  <si>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</si>
  <si>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</si>
  <si>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</si>
  <si>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</si>
  <si>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</si>
  <si>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</si>
  <si>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</si>
  <si>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</si>
  <si>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</si>
  <si>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</si>
  <si>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</si>
  <si>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</si>
  <si>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</si>
  <si>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</si>
  <si>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</si>
  <si>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</si>
  <si>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</si>
  <si>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</si>
  <si>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</si>
  <si>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</si>
  <si>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</si>
  <si>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</si>
  <si>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</si>
  <si>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</si>
  <si>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</si>
  <si>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</si>
  <si>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</si>
  <si>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</si>
  <si>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</si>
  <si>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</si>
  <si>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</si>
  <si>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</si>
  <si>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</si>
  <si>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</si>
  <si>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</si>
  <si>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</si>
  <si>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</si>
  <si>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</si>
  <si>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</si>
  <si>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</si>
  <si>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</si>
  <si>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</si>
  <si>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</si>
  <si>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</si>
  <si>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</si>
  <si>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</si>
  <si>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</si>
  <si>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</si>
  <si>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</si>
  <si>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</si>
  <si>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</si>
  <si>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</si>
  <si>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</si>
  <si>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</si>
  <si>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</si>
  <si>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</si>
  <si>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</si>
  <si>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</si>
  <si>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</si>
  <si>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</si>
  <si>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</si>
  <si>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</si>
  <si>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</si>
  <si>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</si>
  <si>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</si>
  <si>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</si>
  <si>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</si>
  <si>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</si>
  <si>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</si>
  <si>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</si>
  <si>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</si>
  <si>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</si>
  <si>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</si>
  <si>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</si>
  <si>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</si>
  <si>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</si>
  <si>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</si>
  <si>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</si>
  <si>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</si>
  <si>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</si>
  <si>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</si>
  <si>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</si>
  <si>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</si>
  <si>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</si>
  <si>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</si>
  <si>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</si>
  <si>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</si>
  <si>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</si>
  <si>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</si>
  <si>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</si>
  <si>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</si>
  <si>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</si>
  <si>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</si>
  <si>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</si>
  <si>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</si>
  <si>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</si>
  <si>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</si>
  <si>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</si>
  <si>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</si>
  <si>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</si>
  <si>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</si>
  <si>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</si>
  <si>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</si>
  <si>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</si>
  <si>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</si>
  <si>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</si>
  <si>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</si>
  <si>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</si>
  <si>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</si>
  <si>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</si>
  <si>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</si>
  <si>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</si>
  <si>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</si>
  <si>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</si>
  <si>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</si>
  <si>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</si>
  <si>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</si>
  <si>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</si>
  <si>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</si>
  <si>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</si>
  <si>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</si>
  <si>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</si>
  <si>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</si>
  <si>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</si>
  <si>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</si>
  <si>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</si>
  <si>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</si>
  <si>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</si>
  <si>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</si>
  <si>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</si>
  <si>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</si>
  <si>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</si>
  <si>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</si>
  <si>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</si>
  <si>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</si>
  <si>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</si>
  <si>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</si>
  <si>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</si>
  <si>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</si>
  <si>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</si>
  <si>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</si>
  <si>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</si>
  <si>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</si>
  <si>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</si>
  <si>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</si>
  <si>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</si>
  <si>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</si>
  <si>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</si>
  <si>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</si>
  <si>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</si>
  <si>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</si>
  <si>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</si>
  <si>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</si>
  <si>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</si>
  <si>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</si>
  <si>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</si>
  <si>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</si>
  <si>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</si>
  <si>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</si>
  <si>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</si>
  <si>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</si>
  <si>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</si>
  <si>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</si>
  <si>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</si>
  <si>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</si>
  <si>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</si>
  <si>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</si>
  <si>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</si>
  <si>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</si>
  <si>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</si>
  <si>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</si>
  <si>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</si>
  <si>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</si>
  <si>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</si>
  <si>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</si>
  <si>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</si>
  <si>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</si>
  <si>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</si>
  <si>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</si>
  <si>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</si>
  <si>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</si>
  <si>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</si>
  <si>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</si>
  <si>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</si>
  <si>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</si>
  <si>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</si>
  <si>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</si>
  <si>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</si>
  <si>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</si>
  <si>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</si>
  <si>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</si>
  <si>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</si>
  <si>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</si>
  <si>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</si>
  <si>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</si>
  <si>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</si>
  <si>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</si>
  <si>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</si>
  <si>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</si>
  <si>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</si>
  <si>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</si>
  <si>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</si>
  <si>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</si>
  <si>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</si>
  <si>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</si>
  <si>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</si>
  <si>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</si>
  <si>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</si>
  <si>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</si>
  <si>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</si>
  <si>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</si>
  <si>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</si>
  <si>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</si>
  <si>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</si>
  <si>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</si>
  <si>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</si>
  <si>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</si>
  <si>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</si>
  <si>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</si>
  <si>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</si>
  <si>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</si>
  <si>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</si>
  <si>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</si>
  <si>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</si>
  <si>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</si>
  <si>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</si>
  <si>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</si>
  <si>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</si>
  <si>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</si>
  <si>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</si>
  <si>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</si>
  <si>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</si>
  <si>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</si>
  <si>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</si>
  <si>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</si>
  <si>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</si>
  <si>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</si>
  <si>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</si>
  <si>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</si>
  <si>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</si>
  <si>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</si>
  <si>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</si>
  <si>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</si>
  <si>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</si>
  <si>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</si>
  <si>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</si>
  <si>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</si>
  <si>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</si>
  <si>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</si>
  <si>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</si>
  <si>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</si>
  <si>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</si>
  <si>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</si>
  <si>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</si>
  <si>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</si>
  <si>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</si>
  <si>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</si>
  <si>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</si>
  <si>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</si>
  <si>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</si>
  <si>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</si>
  <si>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</si>
  <si>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</si>
  <si>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</si>
  <si>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</si>
  <si>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</si>
  <si>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</si>
  <si>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</si>
  <si>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</si>
  <si>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</si>
  <si>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</si>
  <si>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</si>
  <si>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</si>
  <si>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</si>
  <si>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</si>
  <si>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</si>
  <si>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</si>
  <si>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</si>
  <si>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</si>
  <si>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</si>
  <si>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</si>
  <si>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</si>
  <si>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</si>
  <si>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</si>
  <si>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</si>
  <si>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</si>
  <si>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</si>
  <si>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</si>
  <si>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</si>
  <si>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</si>
  <si>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</si>
  <si>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</si>
  <si>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</si>
  <si>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</si>
  <si>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</si>
  <si>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</si>
  <si>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</si>
  <si>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</si>
  <si>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</si>
  <si>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</si>
  <si>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</si>
  <si>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</si>
  <si>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</si>
  <si>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</si>
  <si>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</si>
  <si>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</si>
  <si>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</si>
  <si>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</si>
  <si>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</si>
  <si>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</si>
  <si>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</si>
  <si>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</si>
  <si>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</si>
  <si>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</si>
  <si>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</si>
  <si>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</si>
  <si>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</si>
  <si>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</si>
  <si>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</si>
  <si>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</si>
  <si>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</si>
  <si>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</si>
  <si>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</si>
  <si>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</si>
  <si>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</si>
  <si>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</si>
  <si>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</si>
  <si>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</si>
  <si>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</si>
  <si>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</si>
  <si>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</si>
  <si>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</si>
  <si>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</si>
  <si>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</si>
  <si>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</si>
  <si>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</si>
  <si>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</si>
  <si>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</si>
  <si>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</si>
  <si>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</si>
  <si>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</si>
  <si>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</si>
  <si>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</si>
  <si>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</si>
  <si>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</si>
  <si>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</si>
  <si>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</si>
  <si>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</si>
  <si>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</si>
  <si>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</si>
  <si>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</si>
  <si>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</si>
  <si>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</si>
  <si>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</si>
  <si>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</si>
  <si>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</si>
  <si>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</si>
  <si>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</si>
  <si>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</si>
  <si>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</si>
  <si>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</si>
  <si>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</si>
  <si>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</si>
  <si>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</si>
  <si>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</si>
  <si>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</si>
  <si>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</si>
  <si>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</si>
  <si>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</si>
  <si>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</si>
  <si>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</si>
  <si>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</si>
  <si>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</si>
  <si>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</si>
  <si>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</si>
  <si>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</si>
  <si>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</si>
  <si>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</si>
  <si>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</si>
  <si>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</si>
  <si>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</si>
  <si>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</si>
  <si>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</si>
  <si>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</si>
  <si>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</si>
  <si>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</si>
  <si>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</si>
  <si>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</si>
  <si>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</si>
  <si>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</si>
  <si>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</si>
  <si>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</si>
  <si>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</si>
  <si>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</si>
  <si>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</si>
  <si>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</si>
  <si>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</si>
  <si>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</si>
  <si>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</si>
  <si>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</si>
  <si>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</si>
  <si>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</si>
  <si>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</si>
  <si>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</si>
  <si>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</si>
  <si>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</si>
  <si>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</si>
  <si>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</si>
  <si>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</si>
  <si>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</si>
  <si>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</si>
  <si>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</si>
  <si>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</si>
  <si>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</si>
  <si>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</si>
  <si>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</si>
  <si>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</si>
  <si>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</si>
  <si>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</si>
  <si>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</si>
  <si>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</si>
  <si>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</si>
  <si>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</si>
  <si>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</si>
  <si>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</si>
  <si>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</si>
  <si>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</si>
  <si>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</si>
  <si>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</si>
  <si>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</si>
  <si>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</si>
  <si>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</si>
  <si>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</si>
  <si>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</si>
  <si>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</si>
  <si>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</si>
  <si>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</si>
  <si>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</si>
  <si>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</si>
  <si>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</si>
  <si>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</si>
  <si>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</si>
  <si>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</si>
  <si>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</si>
  <si>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</si>
  <si>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</si>
  <si>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</si>
  <si>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</si>
  <si>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</si>
  <si>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</si>
  <si>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</si>
  <si>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</si>
  <si>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</si>
  <si>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</si>
  <si>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</si>
  <si>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</si>
  <si>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</si>
  <si>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</si>
  <si>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</si>
  <si>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</si>
  <si>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</si>
  <si>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</si>
  <si>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</si>
  <si>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</si>
  <si>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</si>
  <si>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</si>
  <si>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</si>
  <si>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</si>
  <si>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</si>
  <si>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</si>
  <si>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</si>
  <si>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</si>
  <si>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</si>
  <si>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</si>
  <si>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</si>
  <si>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</si>
  <si>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</si>
  <si>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</si>
  <si>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</si>
  <si>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</si>
  <si>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</si>
  <si>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</si>
  <si>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</si>
  <si>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</si>
  <si>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</si>
  <si>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</si>
  <si>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</si>
  <si>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</si>
  <si>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</si>
  <si>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</si>
  <si>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</si>
  <si>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</si>
  <si>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</si>
  <si>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</si>
  <si>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</si>
  <si>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</si>
  <si>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</si>
  <si>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</si>
  <si>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</si>
  <si>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</si>
  <si>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</si>
  <si>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</si>
  <si>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</si>
  <si>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</si>
  <si>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</si>
  <si>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</si>
  <si>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</si>
  <si>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</si>
  <si>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</si>
  <si>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</si>
  <si>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</si>
  <si>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</si>
  <si>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</si>
  <si>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</si>
  <si>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</si>
  <si>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</si>
  <si>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</si>
  <si>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</si>
  <si>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</si>
  <si>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</si>
  <si>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</si>
  <si>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</si>
  <si>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</si>
  <si>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</si>
  <si>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</si>
  <si>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</si>
  <si>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</si>
  <si>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</si>
  <si>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</si>
  <si>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</si>
  <si>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</si>
  <si>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</si>
  <si>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</si>
  <si>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</si>
  <si>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</si>
  <si>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</si>
  <si>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</si>
  <si>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</si>
  <si>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</si>
  <si>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</si>
  <si>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</si>
  <si>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</si>
  <si>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</si>
  <si>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</si>
  <si>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</si>
  <si>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</si>
  <si>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</si>
  <si>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</si>
  <si>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</si>
  <si>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</si>
  <si>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</si>
  <si>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</si>
  <si>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</si>
  <si>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</si>
  <si>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</si>
  <si>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</si>
  <si>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</si>
  <si>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</si>
  <si>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</si>
  <si>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</si>
  <si>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</si>
  <si>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</si>
  <si>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</si>
  <si>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</si>
  <si>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</si>
  <si>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</si>
  <si>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</si>
  <si>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</si>
  <si>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</si>
  <si>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</si>
  <si>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</si>
  <si>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</si>
  <si>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</si>
  <si>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</si>
  <si>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</si>
  <si>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</si>
  <si>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</si>
  <si>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</si>
  <si>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</si>
  <si>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</si>
  <si>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</si>
  <si>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</si>
  <si>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</si>
  <si>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</si>
  <si>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</si>
  <si>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</si>
  <si>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</si>
  <si>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</si>
  <si>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</si>
  <si>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</si>
  <si>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</si>
  <si>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</si>
  <si>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</si>
  <si>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</si>
  <si>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</si>
  <si>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</si>
  <si>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</si>
  <si>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</si>
  <si>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</si>
  <si>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</si>
  <si>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</si>
  <si>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</si>
  <si>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</si>
  <si>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</si>
  <si>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</si>
  <si>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</si>
  <si>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</si>
  <si>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</si>
  <si>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</si>
  <si>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</si>
  <si>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</si>
  <si>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</si>
  <si>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</si>
  <si>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</si>
  <si>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</si>
  <si>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</si>
  <si>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</si>
  <si>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</si>
  <si>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</si>
  <si>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</si>
  <si>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</si>
  <si>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</si>
  <si>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</si>
  <si>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</si>
  <si>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</si>
  <si>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</si>
  <si>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</si>
  <si>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</si>
  <si>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</si>
  <si>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</si>
  <si>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</si>
  <si>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</si>
  <si>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</si>
  <si>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</si>
  <si>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</si>
  <si>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</si>
  <si>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</si>
  <si>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</si>
  <si>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</si>
  <si>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</si>
  <si>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</si>
  <si>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</si>
  <si>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</si>
  <si>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</si>
  <si>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</si>
  <si>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</si>
  <si>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</si>
  <si>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</si>
  <si>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</si>
  <si>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</si>
  <si>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</si>
  <si>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</si>
  <si>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</si>
  <si>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</si>
  <si>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</si>
  <si>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</si>
  <si>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</si>
  <si>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</si>
  <si>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</si>
  <si>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</si>
  <si>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</si>
  <si>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</si>
  <si>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</si>
  <si>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</si>
  <si>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</si>
  <si>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</si>
  <si>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</si>
  <si>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</si>
  <si>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</si>
  <si>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</si>
  <si>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</si>
  <si>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</si>
  <si>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</si>
  <si>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</si>
  <si>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</si>
  <si>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</si>
  <si>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</si>
  <si>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</si>
  <si>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</si>
  <si>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</si>
  <si>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</si>
  <si>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</si>
  <si>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</si>
  <si>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</si>
  <si>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</si>
  <si>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</si>
  <si>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</si>
  <si>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</si>
  <si>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</si>
  <si>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</si>
  <si>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</si>
  <si>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</si>
  <si>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</si>
  <si>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</si>
  <si>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</si>
  <si>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</si>
  <si>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</si>
  <si>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</si>
  <si>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</si>
  <si>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</si>
  <si>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</si>
  <si>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</si>
  <si>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</si>
  <si>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</si>
  <si>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</si>
  <si>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</si>
  <si>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</si>
  <si>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</si>
  <si>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</si>
  <si>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</si>
  <si>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</si>
  <si>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</si>
  <si>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</si>
  <si>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</si>
  <si>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</si>
  <si>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</si>
  <si>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</si>
  <si>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</si>
  <si>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</si>
  <si>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</si>
  <si>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</si>
  <si>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</si>
  <si>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</si>
  <si>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</si>
  <si>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</si>
  <si>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</si>
  <si>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</si>
  <si>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</si>
  <si>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</si>
  <si>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</si>
  <si>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</si>
  <si>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</si>
  <si>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</si>
  <si>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</si>
  <si>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</si>
  <si>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</si>
  <si>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</si>
  <si>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</si>
  <si>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</si>
  <si>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</si>
  <si>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</si>
  <si>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</si>
  <si>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</si>
  <si>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</si>
  <si>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</si>
  <si>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</si>
  <si>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</si>
  <si>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</si>
  <si>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</si>
  <si>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</si>
  <si>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</si>
  <si>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</si>
  <si>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</si>
  <si>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</si>
  <si>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</si>
  <si>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</si>
  <si>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</si>
  <si>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</si>
  <si>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</si>
  <si>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</si>
  <si>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</si>
  <si>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</si>
  <si>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</si>
  <si>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</si>
  <si>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</si>
  <si>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</si>
  <si>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</si>
  <si>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</si>
  <si>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</si>
  <si>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</si>
  <si>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</si>
  <si>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</si>
  <si>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</si>
  <si>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</si>
  <si>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</si>
  <si>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</si>
  <si>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</si>
  <si>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</si>
  <si>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</si>
  <si>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</si>
  <si>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</si>
  <si>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</si>
  <si>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</si>
  <si>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</si>
  <si>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</si>
  <si>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</si>
  <si>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</si>
  <si>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</si>
  <si>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</si>
  <si>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</si>
  <si>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</si>
  <si>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</si>
  <si>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</si>
  <si>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</si>
  <si>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</si>
  <si>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</si>
  <si>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</si>
  <si>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</si>
  <si>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</si>
  <si>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</si>
  <si>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</si>
  <si>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</si>
  <si>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</si>
  <si>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</si>
  <si>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</si>
  <si>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</si>
  <si>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</si>
  <si>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</si>
  <si>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</si>
  <si>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</si>
  <si>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</si>
  <si>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</si>
  <si>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</si>
  <si>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</si>
  <si>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</si>
  <si>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</si>
  <si>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</si>
  <si>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</si>
  <si>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</si>
  <si>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</si>
  <si>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</si>
  <si>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</si>
  <si>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</si>
  <si>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</si>
  <si>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</si>
  <si>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</si>
  <si>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</si>
  <si>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</si>
  <si>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</si>
  <si>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</si>
  <si>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</si>
  <si>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</si>
  <si>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</si>
  <si>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</si>
  <si>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</si>
  <si>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</si>
  <si>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</si>
  <si>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</si>
  <si>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</si>
  <si>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</si>
  <si>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</si>
  <si>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</si>
  <si>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</si>
  <si>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</si>
  <si>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</si>
  <si>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</si>
  <si>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</si>
  <si>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</si>
  <si>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</si>
  <si>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</si>
  <si>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</si>
  <si>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</si>
  <si>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</si>
  <si>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</si>
  <si>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</si>
  <si>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</si>
  <si>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</si>
  <si>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</si>
  <si>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</si>
  <si>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</si>
  <si>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</si>
  <si>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</si>
  <si>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</si>
  <si>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</si>
  <si>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</si>
  <si>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</si>
  <si>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</si>
  <si>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</si>
  <si>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</si>
  <si>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</si>
  <si>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</si>
  <si>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</si>
  <si>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</si>
  <si>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</si>
  <si>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</si>
  <si>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</si>
  <si>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</si>
  <si>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</si>
  <si>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</si>
  <si>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</si>
  <si>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</si>
  <si>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</si>
  <si>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</si>
  <si>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</si>
  <si>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</si>
  <si>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</si>
  <si>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</si>
  <si>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</si>
  <si>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</si>
  <si>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</si>
  <si>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</si>
  <si>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</si>
  <si>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</si>
  <si>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</si>
  <si>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</si>
  <si>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</si>
  <si>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</si>
  <si>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</si>
  <si>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</si>
  <si>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</si>
  <si>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</si>
  <si>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</si>
  <si>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</si>
  <si>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</si>
  <si>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</si>
  <si>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</si>
  <si>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</si>
  <si>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</si>
  <si>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</si>
  <si>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</si>
  <si>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</si>
  <si>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</si>
  <si>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</si>
  <si>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</si>
  <si>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</si>
  <si>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</si>
  <si>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</si>
  <si>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</si>
  <si>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</si>
  <si>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</si>
  <si>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</si>
  <si>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</si>
  <si>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</si>
  <si>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</si>
  <si>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</si>
  <si>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</si>
  <si>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</si>
  <si>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</si>
  <si>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</si>
  <si>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</si>
  <si>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</si>
  <si>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</si>
  <si>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</si>
  <si>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</si>
  <si>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</si>
  <si>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</si>
  <si>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</si>
  <si>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</si>
  <si>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</si>
  <si>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</si>
  <si>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</si>
  <si>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</si>
  <si>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</si>
  <si>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</si>
  <si>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</si>
  <si>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</si>
  <si>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</si>
  <si>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</si>
  <si>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</si>
  <si>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</si>
  <si>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</si>
  <si>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</si>
  <si>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</si>
  <si>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</si>
  <si>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</si>
  <si>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</si>
  <si>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</si>
  <si>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</si>
  <si>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</si>
  <si>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</si>
  <si>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</si>
  <si>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</si>
  <si>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</si>
  <si>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</si>
  <si>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</si>
  <si>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</si>
  <si>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</si>
  <si>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</si>
  <si>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</si>
  <si>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</si>
  <si>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</si>
  <si>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</si>
  <si>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</si>
  <si>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</si>
  <si>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</si>
  <si>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</si>
  <si>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</si>
  <si>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</si>
  <si>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</si>
  <si>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</si>
  <si>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</si>
  <si>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</si>
  <si>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</si>
  <si>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</si>
  <si>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</si>
  <si>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</si>
  <si>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</si>
  <si>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</si>
  <si>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</si>
  <si>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</si>
  <si>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</si>
  <si>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</si>
  <si>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</si>
  <si>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</si>
  <si>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</si>
  <si>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</si>
  <si>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</si>
  <si>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</si>
  <si>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</si>
  <si>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</si>
  <si>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</si>
  <si>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</si>
  <si>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</si>
  <si>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</si>
  <si>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</si>
  <si>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</si>
  <si>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</si>
  <si>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</si>
  <si>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</si>
  <si>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</si>
  <si>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</si>
  <si>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</si>
  <si>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</si>
  <si>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</si>
  <si>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</si>
  <si>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</si>
  <si>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</si>
  <si>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</si>
  <si>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</si>
  <si>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</si>
  <si>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</si>
  <si>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</si>
  <si>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</si>
  <si>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</si>
  <si>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</si>
  <si>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</si>
  <si>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</si>
  <si>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</si>
  <si>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</si>
  <si>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</si>
  <si>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</si>
  <si>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</si>
  <si>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</si>
  <si>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</si>
  <si>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</si>
  <si>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</si>
  <si>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</si>
  <si>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</si>
  <si>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</si>
  <si>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</si>
  <si>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</si>
  <si>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</si>
  <si>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</si>
  <si>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</si>
  <si>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</si>
  <si>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</si>
  <si>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</si>
  <si>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</si>
  <si>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</si>
  <si>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</si>
  <si>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</si>
  <si>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</si>
  <si>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</si>
  <si>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</si>
  <si>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</si>
  <si>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</si>
  <si>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</si>
  <si>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</si>
  <si>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</si>
  <si>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</si>
  <si>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</si>
  <si>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</si>
  <si>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</si>
  <si>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</si>
  <si>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</si>
  <si>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</si>
  <si>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</si>
  <si>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</si>
  <si>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</si>
  <si>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</si>
  <si>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</si>
  <si>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</si>
  <si>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</si>
  <si>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</si>
  <si>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</si>
  <si>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</si>
  <si>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</si>
  <si>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</si>
  <si>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</si>
  <si>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</si>
  <si>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</si>
  <si>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</si>
  <si>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</si>
  <si>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</si>
  <si>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</si>
  <si>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</si>
  <si>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</si>
  <si>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</si>
  <si>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</si>
  <si>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</si>
  <si>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</si>
  <si>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</si>
  <si>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</si>
  <si>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</si>
  <si>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</si>
  <si>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</si>
  <si>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</si>
  <si>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</si>
  <si>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</si>
  <si>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</si>
  <si>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</si>
  <si>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</si>
  <si>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</si>
  <si>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</si>
  <si>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</si>
  <si>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</si>
  <si>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</si>
  <si>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</si>
  <si>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</si>
  <si>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</si>
  <si>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</si>
  <si>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</si>
  <si>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</si>
  <si>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</si>
  <si>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</si>
  <si>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</si>
  <si>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</si>
  <si>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</si>
  <si>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</si>
  <si>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</si>
  <si>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</si>
  <si>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</si>
  <si>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</si>
  <si>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</si>
  <si>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</si>
  <si>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</si>
  <si>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</si>
  <si>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</si>
  <si>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</si>
  <si>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</si>
  <si>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</si>
  <si>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</si>
  <si>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</si>
  <si>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</si>
  <si>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</si>
  <si>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</si>
  <si>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</si>
  <si>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</si>
  <si>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</si>
  <si>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</si>
  <si>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</si>
  <si>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</si>
  <si>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</si>
  <si>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</si>
  <si>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</si>
  <si>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</si>
  <si>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</si>
  <si>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</si>
  <si>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</si>
  <si>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</si>
  <si>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</si>
  <si>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</si>
  <si>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</si>
  <si>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</si>
  <si>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</si>
  <si>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</si>
  <si>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</si>
  <si>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</si>
  <si>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</si>
  <si>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</si>
  <si>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</si>
  <si>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</si>
  <si>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</si>
  <si>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</si>
  <si>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</si>
  <si>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</si>
  <si>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</si>
  <si>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</si>
  <si>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</si>
  <si>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</si>
  <si>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</si>
  <si>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</si>
  <si>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</si>
  <si>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</si>
  <si>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</si>
  <si>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</si>
  <si>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</si>
  <si>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</si>
  <si>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</si>
  <si>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</si>
  <si>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</si>
  <si>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</si>
  <si>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</si>
  <si>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</si>
  <si>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</si>
  <si>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</si>
  <si>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</si>
  <si>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</si>
  <si>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</si>
  <si>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</si>
  <si>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</si>
  <si>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</si>
  <si>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</si>
  <si>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</si>
  <si>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</si>
  <si>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</si>
  <si>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</si>
  <si>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</si>
  <si>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</si>
  <si>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</si>
  <si>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</si>
  <si>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</si>
  <si>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</si>
  <si>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</si>
  <si>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</si>
  <si>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</si>
  <si>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</si>
  <si>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</si>
  <si>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</si>
  <si>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</si>
  <si>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</si>
  <si>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</si>
  <si>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</si>
  <si>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</si>
  <si>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</si>
  <si>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</si>
  <si>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</si>
  <si>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</si>
  <si>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</si>
  <si>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</si>
  <si>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</si>
  <si>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</si>
  <si>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</si>
  <si>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</si>
  <si>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</si>
  <si>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</si>
  <si>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</si>
  <si>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</si>
  <si>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</si>
  <si>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</si>
  <si>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</si>
  <si>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</si>
  <si>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</si>
  <si>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</si>
  <si>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</si>
  <si>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</si>
  <si>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</si>
  <si>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</si>
  <si>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</si>
  <si>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</si>
  <si>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</si>
  <si>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</si>
  <si>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</si>
  <si>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</si>
  <si>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</si>
  <si>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</si>
  <si>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</si>
  <si>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</si>
  <si>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</si>
  <si>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</si>
  <si>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</si>
  <si>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</si>
  <si>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</si>
  <si>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</si>
  <si>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</si>
  <si>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</si>
  <si>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</si>
  <si>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</si>
  <si>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</si>
  <si>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</si>
  <si>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</si>
  <si>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</si>
  <si>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</si>
  <si>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</si>
  <si>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</si>
  <si>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</si>
  <si>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</si>
  <si>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</si>
  <si>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</si>
  <si>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</si>
  <si>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</si>
  <si>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</si>
  <si>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</si>
  <si>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</si>
  <si>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</si>
  <si>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</si>
  <si>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</si>
  <si>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</si>
  <si>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</si>
  <si>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</si>
  <si>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</si>
  <si>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</si>
  <si>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</si>
  <si>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</si>
  <si>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</si>
  <si>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</si>
  <si>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</si>
  <si>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</si>
  <si>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</si>
  <si>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</si>
  <si>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</si>
  <si>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</si>
  <si>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</si>
  <si>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</si>
  <si>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</si>
  <si>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</si>
  <si>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</si>
  <si>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</si>
  <si>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</si>
  <si>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</si>
  <si>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</si>
  <si>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</si>
  <si>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</si>
  <si>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</si>
  <si>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</si>
  <si>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</si>
  <si>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</si>
  <si>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</si>
  <si>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</si>
  <si>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</si>
  <si>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</si>
  <si>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</si>
  <si>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</si>
  <si>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</si>
  <si>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</si>
  <si>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</si>
  <si>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</si>
  <si>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</si>
  <si>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</si>
  <si>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</si>
  <si>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</si>
  <si>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</si>
  <si>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</si>
  <si>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</si>
  <si>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</si>
  <si>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</si>
  <si>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</si>
  <si>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</si>
  <si>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</si>
  <si>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</si>
  <si>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</si>
  <si>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</si>
  <si>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</si>
  <si>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</si>
  <si>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</si>
  <si>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</si>
  <si>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</si>
  <si>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</si>
  <si>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</si>
  <si>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</si>
  <si>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</si>
  <si>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</si>
  <si>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</si>
  <si>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</si>
  <si>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</si>
  <si>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</si>
  <si>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</si>
  <si>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</si>
  <si>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</si>
  <si>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</si>
  <si>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</si>
  <si>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</si>
  <si>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</si>
  <si>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</si>
  <si>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</si>
  <si>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</si>
  <si>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</si>
  <si>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</si>
  <si>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</si>
  <si>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</si>
  <si>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</si>
  <si>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</si>
  <si>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</si>
  <si>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</si>
  <si>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</si>
  <si>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</si>
  <si>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</si>
  <si>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</si>
  <si>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</si>
  <si>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</si>
  <si>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</si>
  <si>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</si>
  <si>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</si>
  <si>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</si>
  <si>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</si>
  <si>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</si>
  <si>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</si>
  <si>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</si>
  <si>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</si>
  <si>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</si>
  <si>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</si>
  <si>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</si>
  <si>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</si>
  <si>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</si>
  <si>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</si>
  <si>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</si>
  <si>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</si>
  <si>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</si>
  <si>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</si>
  <si>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</si>
  <si>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</si>
  <si>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</si>
  <si>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</si>
  <si>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</si>
  <si>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</si>
  <si>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</si>
  <si>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</si>
  <si>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</si>
  <si>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</si>
  <si>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</si>
  <si>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</si>
  <si>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</si>
  <si>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</si>
  <si>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</si>
  <si>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</si>
  <si>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</si>
  <si>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</si>
  <si>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</si>
  <si>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</si>
  <si>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</si>
  <si>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</si>
  <si>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</si>
  <si>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</si>
  <si>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</si>
  <si>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</si>
  <si>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</si>
  <si>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</si>
  <si>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</si>
  <si>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</si>
  <si>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</si>
  <si>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</si>
  <si>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</si>
  <si>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</si>
  <si>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</si>
  <si>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</si>
  <si>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</si>
  <si>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</si>
  <si>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</si>
  <si>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</si>
  <si>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</si>
  <si>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</si>
  <si>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</si>
  <si>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</si>
  <si>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</si>
  <si>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</si>
  <si>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</si>
  <si>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</si>
  <si>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</si>
  <si>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</si>
  <si>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</si>
  <si>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</si>
  <si>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</si>
  <si>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</si>
  <si>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</si>
  <si>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</si>
  <si>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</si>
  <si>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</si>
  <si>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</si>
  <si>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</si>
  <si>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</si>
  <si>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</si>
  <si>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</si>
  <si>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</si>
  <si>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</si>
  <si>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</si>
  <si>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</si>
  <si>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</si>
  <si>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</si>
  <si>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</si>
  <si>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</si>
  <si>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</si>
  <si>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</si>
  <si>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</si>
  <si>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</si>
  <si>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</si>
  <si>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</si>
  <si>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</si>
  <si>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</si>
  <si>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</si>
  <si>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</si>
  <si>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</si>
  <si>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</si>
  <si>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</si>
  <si>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</si>
  <si>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</si>
  <si>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</si>
  <si>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</si>
  <si>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</si>
  <si>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</si>
  <si>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</si>
  <si>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</si>
  <si>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</si>
  <si>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</si>
  <si>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</si>
  <si>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</si>
  <si>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</si>
  <si>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</si>
  <si>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</si>
  <si>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</si>
  <si>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</si>
  <si>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</si>
  <si>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</si>
  <si>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</si>
  <si>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</si>
  <si>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</si>
  <si>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</si>
  <si>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</si>
  <si>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</si>
  <si>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</si>
  <si>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</si>
  <si>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</si>
  <si>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</si>
  <si>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</si>
  <si>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</si>
  <si>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</si>
  <si>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</si>
  <si>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</si>
  <si>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</si>
  <si>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</si>
  <si>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</si>
  <si>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</si>
  <si>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</si>
  <si>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</si>
  <si>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</si>
  <si>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</si>
  <si>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</si>
  <si>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</si>
  <si>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</si>
  <si>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</si>
  <si>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</si>
  <si>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</si>
  <si>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</si>
  <si>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</si>
  <si>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</si>
  <si>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</si>
  <si>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</si>
  <si>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</si>
  <si>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</si>
  <si>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</si>
  <si>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</si>
  <si>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</si>
  <si>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</si>
  <si>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</si>
  <si>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</si>
  <si>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</si>
  <si>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</si>
  <si>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</si>
  <si>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</si>
  <si>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</si>
  <si>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</si>
  <si>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</si>
  <si>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</si>
  <si>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</si>
  <si>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</si>
  <si>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</si>
  <si>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</si>
  <si>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</si>
  <si>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</si>
  <si>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</si>
  <si>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</si>
  <si>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</si>
  <si>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</si>
  <si>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</si>
  <si>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</si>
  <si>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</si>
  <si>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</si>
  <si>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</si>
  <si>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</si>
  <si>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</si>
  <si>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</si>
  <si>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</si>
  <si>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</si>
  <si>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</si>
  <si>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</si>
  <si>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</si>
  <si>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</si>
  <si>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</si>
  <si>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</si>
  <si>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</si>
  <si>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</si>
  <si>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</si>
  <si>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</si>
  <si>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</si>
  <si>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</si>
  <si>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</si>
  <si>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</si>
  <si>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</si>
  <si>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</si>
  <si>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</si>
  <si>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</si>
  <si>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</si>
  <si>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</si>
  <si>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</si>
  <si>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</si>
  <si>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</si>
  <si>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</si>
  <si>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</si>
  <si>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</si>
  <si>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</si>
  <si>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</si>
  <si>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</si>
  <si>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</si>
  <si>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</si>
  <si>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</si>
  <si>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</si>
  <si>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</si>
  <si>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</si>
  <si>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</si>
  <si>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</si>
  <si>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</si>
  <si>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</si>
  <si>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</si>
  <si>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</si>
  <si>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</si>
  <si>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</si>
  <si>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</si>
  <si>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</si>
  <si>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</si>
  <si>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</si>
  <si>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</si>
  <si>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</si>
  <si>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</si>
  <si>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</si>
  <si>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</si>
  <si>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</si>
  <si>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</si>
  <si>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</si>
  <si>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</si>
  <si>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</si>
  <si>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</si>
  <si>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</si>
  <si>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</si>
  <si>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</si>
  <si>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</si>
  <si>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</si>
  <si>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</si>
  <si>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</si>
  <si>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</si>
  <si>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</si>
  <si>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</si>
  <si>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</si>
  <si>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</si>
  <si>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</si>
  <si>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</si>
  <si>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</si>
  <si>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</si>
  <si>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</si>
  <si>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</si>
  <si>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</si>
  <si>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</si>
  <si>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</si>
  <si>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</si>
  <si>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</si>
  <si>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</si>
  <si>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</si>
  <si>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</si>
  <si>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</si>
  <si>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</si>
  <si>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</si>
  <si>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</si>
  <si>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</si>
  <si>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</si>
  <si>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</si>
  <si>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</si>
  <si>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</si>
  <si>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</si>
  <si>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</si>
  <si>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</si>
  <si>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</si>
  <si>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</si>
  <si>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</si>
  <si>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</si>
  <si>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</si>
  <si>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</si>
  <si>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</si>
  <si>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</si>
  <si>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</si>
  <si>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</si>
  <si>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</si>
  <si>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</si>
  <si>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</si>
  <si>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</si>
  <si>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</si>
  <si>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</si>
  <si>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</si>
  <si>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</si>
  <si>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</si>
  <si>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</si>
  <si>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</si>
  <si>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</si>
  <si>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</si>
  <si>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</si>
  <si>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</si>
  <si>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</si>
  <si>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</si>
  <si>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</si>
  <si>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</si>
  <si>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</si>
  <si>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</si>
  <si>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</si>
  <si>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</si>
  <si>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</si>
  <si>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</si>
  <si>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</si>
  <si>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</si>
  <si>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</si>
  <si>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</si>
  <si>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</si>
  <si>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</si>
  <si>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</si>
  <si>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</si>
  <si>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</si>
  <si>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</si>
  <si>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</si>
  <si>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</si>
  <si>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</si>
  <si>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</si>
  <si>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</si>
  <si>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</si>
  <si>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</si>
  <si>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</si>
  <si>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</si>
  <si>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</si>
  <si>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</si>
  <si>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</si>
  <si>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</si>
  <si>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</si>
  <si>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</si>
  <si>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</si>
  <si>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</si>
  <si>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</si>
  <si>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</si>
  <si>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</si>
  <si>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</si>
  <si>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</si>
  <si>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</si>
  <si>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</si>
  <si>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</si>
  <si>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</si>
  <si>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</si>
  <si>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</si>
  <si>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</si>
  <si>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</si>
  <si>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</si>
  <si>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</si>
  <si>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</si>
  <si>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</si>
  <si>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</si>
  <si>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</si>
  <si>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</si>
  <si>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</si>
  <si>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</si>
  <si>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</si>
  <si>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</si>
  <si>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</si>
  <si>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</si>
  <si>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</si>
  <si>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</si>
  <si>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</si>
  <si>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</si>
  <si>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</si>
  <si>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</si>
  <si>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</si>
  <si>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</si>
  <si>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</si>
  <si>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</si>
  <si>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</si>
  <si>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</si>
  <si>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</si>
  <si>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</si>
  <si>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</si>
  <si>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</si>
  <si>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</si>
  <si>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</si>
  <si>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</si>
  <si>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</si>
  <si>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</si>
  <si>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</si>
  <si>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</si>
  <si>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</si>
  <si>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</si>
  <si>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</si>
  <si>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</si>
  <si>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</si>
  <si>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</si>
  <si>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</si>
  <si>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</si>
  <si>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</si>
  <si>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</si>
  <si>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</si>
  <si>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</si>
  <si>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</si>
  <si>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</si>
  <si>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</si>
  <si>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</si>
  <si>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</si>
  <si>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</si>
  <si>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</si>
  <si>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</si>
  <si>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</si>
  <si>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</si>
  <si>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</si>
  <si>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</si>
  <si>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</si>
  <si>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</si>
  <si>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</si>
  <si>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</si>
  <si>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</si>
  <si>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</si>
  <si>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</si>
  <si>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</si>
  <si>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</si>
  <si>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</si>
  <si>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</si>
  <si>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</si>
  <si>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</si>
  <si>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</si>
  <si>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</si>
  <si>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</si>
  <si>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</si>
  <si>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</si>
  <si>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</si>
  <si>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</si>
  <si>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</si>
  <si>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</si>
  <si>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</si>
  <si>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</si>
  <si>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</si>
  <si>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</si>
  <si>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</si>
  <si>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</si>
  <si>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</si>
  <si>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</si>
  <si>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</si>
  <si>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</si>
  <si>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</si>
  <si>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</si>
  <si>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</si>
  <si>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</si>
  <si>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</si>
  <si>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</si>
  <si>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</si>
  <si>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</si>
  <si>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</si>
  <si>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</si>
  <si>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</si>
  <si>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</si>
  <si>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</si>
  <si>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</si>
  <si>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</si>
  <si>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</si>
  <si>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</si>
  <si>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</si>
  <si>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</si>
  <si>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</si>
  <si>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</si>
  <si>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</si>
  <si>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</si>
  <si>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</si>
  <si>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</si>
  <si>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</si>
  <si>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</si>
  <si>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</si>
  <si>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</si>
  <si>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</si>
  <si>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</si>
  <si>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</si>
  <si>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</si>
  <si>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</si>
  <si>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</si>
  <si>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</si>
  <si>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</si>
  <si>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</si>
  <si>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</si>
  <si>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</si>
  <si>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</si>
  <si>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</si>
  <si>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</si>
  <si>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</si>
  <si>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</si>
  <si>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</si>
  <si>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</si>
  <si>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</si>
  <si>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</si>
  <si>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</si>
  <si>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</si>
  <si>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</si>
  <si>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</si>
  <si>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</si>
  <si>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</si>
  <si>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</si>
  <si>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</si>
  <si>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</si>
  <si>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</si>
  <si>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</si>
  <si>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</si>
  <si>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</si>
  <si>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</si>
  <si>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</si>
  <si>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</si>
  <si>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</si>
  <si>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</si>
  <si>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</si>
  <si>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</si>
  <si>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</si>
  <si>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</si>
  <si>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</si>
  <si>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</si>
  <si>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</si>
  <si>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</si>
  <si>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</si>
  <si>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</si>
  <si>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</si>
  <si>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</si>
  <si>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</si>
  <si>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</si>
  <si>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</si>
  <si>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</si>
  <si>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</si>
  <si>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</si>
  <si>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</si>
  <si>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</si>
  <si>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</si>
  <si>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</si>
  <si>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</si>
  <si>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</si>
  <si>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</si>
  <si>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</si>
  <si>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</si>
  <si>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</si>
  <si>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</si>
  <si>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</si>
  <si>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</si>
  <si>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</si>
  <si>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</si>
  <si>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</si>
  <si>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</si>
  <si>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</si>
  <si>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</si>
  <si>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</si>
  <si>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</si>
  <si>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</si>
  <si>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</si>
  <si>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</si>
  <si>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</si>
  <si>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</si>
  <si>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</si>
  <si>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</si>
  <si>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</si>
  <si>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</si>
  <si>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</si>
  <si>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</si>
  <si>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</si>
  <si>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</si>
  <si>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</si>
  <si>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</si>
  <si>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</si>
  <si>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</si>
  <si>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</si>
  <si>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</si>
  <si>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</si>
  <si>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</si>
  <si>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</si>
  <si>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</si>
  <si>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</si>
  <si>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</si>
  <si>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</si>
  <si>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</si>
  <si>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</si>
  <si>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</si>
  <si>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</si>
  <si>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</si>
  <si>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</si>
  <si>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</si>
  <si>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</si>
  <si>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</si>
  <si>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</si>
  <si>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</si>
  <si>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</si>
  <si>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</si>
  <si>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</si>
  <si>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</si>
  <si>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</si>
  <si>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</si>
  <si>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</si>
  <si>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</si>
  <si>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</si>
  <si>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</si>
  <si>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</si>
  <si>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</si>
  <si>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</si>
  <si>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</si>
  <si>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</si>
  <si>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</si>
  <si>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</si>
  <si>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</si>
  <si>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</si>
  <si>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</si>
  <si>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</si>
  <si>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</si>
  <si>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</si>
  <si>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</si>
  <si>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</si>
  <si>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</si>
  <si>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</si>
  <si>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</si>
  <si>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</si>
  <si>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</si>
  <si>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</si>
  <si>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</si>
  <si>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</si>
  <si>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</si>
  <si>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</si>
  <si>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</si>
  <si>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</si>
  <si>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</si>
  <si>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</si>
  <si>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</si>
  <si>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</si>
  <si>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</si>
  <si>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</si>
  <si>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</si>
  <si>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</si>
  <si>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</si>
  <si>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</si>
  <si>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</si>
  <si>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</si>
  <si>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</si>
  <si>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</si>
  <si>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</si>
  <si>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</si>
  <si>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</si>
  <si>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</si>
  <si>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</si>
  <si>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</si>
  <si>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</si>
  <si>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</si>
  <si>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</si>
  <si>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</si>
  <si>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</si>
  <si>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</si>
  <si>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</si>
  <si>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</si>
  <si>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</si>
  <si>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</si>
  <si>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</si>
  <si>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</si>
  <si>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</si>
  <si>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</si>
  <si>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</si>
  <si>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</si>
  <si>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</si>
  <si>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</si>
  <si>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</si>
  <si>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</si>
  <si>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</si>
  <si>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</si>
  <si>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</si>
  <si>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</si>
  <si>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</si>
  <si>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</si>
  <si>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</si>
  <si>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</si>
  <si>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</si>
  <si>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</si>
  <si>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</si>
  <si>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</si>
  <si>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</si>
  <si>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</si>
  <si>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</si>
  <si>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</si>
  <si>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</si>
  <si>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</si>
  <si>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</si>
  <si>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</si>
  <si>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</si>
  <si>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</si>
  <si>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</si>
  <si>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</si>
  <si>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</si>
  <si>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</si>
  <si>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</si>
  <si>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</si>
  <si>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</si>
  <si>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</si>
  <si>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</si>
  <si>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</si>
  <si>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</si>
  <si>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</si>
  <si>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</si>
  <si>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</si>
  <si>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</si>
  <si>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</si>
  <si>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</si>
  <si>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</si>
  <si>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</si>
  <si>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</si>
  <si>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</si>
  <si>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</si>
  <si>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</si>
  <si>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</si>
  <si>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</si>
  <si>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</si>
  <si>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</si>
  <si>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</si>
  <si>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</si>
  <si>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</si>
  <si>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</si>
  <si>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</si>
  <si>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</si>
  <si>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</si>
  <si>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</si>
  <si>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</si>
  <si>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</si>
  <si>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</si>
  <si>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</si>
  <si>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</si>
  <si>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</si>
  <si>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</si>
  <si>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</si>
  <si>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</si>
  <si>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</si>
  <si>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</si>
  <si>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</si>
  <si>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</si>
  <si>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</si>
  <si>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</si>
  <si>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</si>
  <si>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</si>
  <si>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</si>
  <si>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</si>
  <si>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</si>
  <si>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</si>
  <si>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</si>
  <si>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</si>
  <si>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</si>
  <si>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</si>
  <si>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</si>
  <si>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</si>
  <si>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</si>
  <si>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</si>
  <si>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</si>
  <si>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</si>
  <si>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</si>
  <si>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</si>
  <si>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</si>
  <si>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</si>
  <si>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</si>
  <si>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</si>
  <si>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</si>
  <si>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</si>
  <si>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</si>
  <si>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</si>
  <si>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</si>
  <si>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</si>
  <si>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</si>
  <si>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</si>
  <si>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</si>
  <si>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</si>
  <si>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</si>
  <si>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</si>
  <si>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</si>
  <si>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</si>
  <si>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</si>
  <si>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</si>
  <si>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</si>
  <si>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</si>
  <si>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</si>
  <si>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</si>
  <si>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</si>
  <si>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</si>
  <si>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</si>
  <si>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</si>
  <si>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</si>
  <si>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</si>
  <si>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</si>
  <si>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</si>
  <si>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</si>
  <si>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</si>
  <si>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</si>
  <si>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</si>
  <si>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</si>
  <si>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</si>
  <si>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</si>
  <si>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</si>
  <si>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</si>
  <si>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</si>
  <si>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</si>
  <si>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</si>
  <si>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</si>
  <si>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</si>
  <si>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</si>
  <si>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</si>
  <si>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</si>
  <si>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</si>
  <si>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</si>
  <si>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</si>
  <si>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</si>
  <si>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</si>
  <si>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</si>
  <si>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</si>
  <si>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</si>
  <si>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</si>
  <si>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</si>
  <si>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</si>
  <si>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</si>
  <si>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</si>
  <si>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</si>
  <si>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</si>
  <si>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</si>
  <si>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</si>
  <si>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</si>
  <si>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</si>
  <si>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</si>
  <si>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</si>
  <si>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</si>
  <si>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</si>
  <si>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</si>
  <si>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</si>
  <si>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</si>
  <si>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</si>
  <si>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</si>
  <si>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</si>
  <si>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</si>
  <si>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</si>
  <si>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</si>
  <si>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</si>
  <si>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</si>
  <si>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</si>
  <si>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</si>
  <si>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</si>
  <si>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</si>
  <si>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</si>
  <si>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</si>
  <si>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</si>
  <si>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</si>
  <si>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</si>
  <si>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</si>
  <si>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</si>
  <si>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</si>
  <si>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</si>
  <si>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</si>
  <si>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</si>
  <si>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</si>
  <si>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</si>
  <si>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</si>
  <si>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</si>
  <si>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</si>
  <si>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</si>
  <si>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</si>
  <si>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</si>
  <si>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</si>
  <si>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</si>
  <si>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</si>
  <si>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</si>
  <si>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</si>
  <si>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</si>
  <si>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</si>
  <si>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</si>
  <si>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</si>
  <si>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</si>
  <si>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</si>
  <si>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</si>
  <si>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</si>
  <si>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</si>
  <si>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</si>
  <si>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</si>
  <si>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</si>
  <si>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</si>
  <si>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</si>
  <si>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</si>
  <si>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</si>
  <si>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</si>
  <si>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</si>
  <si>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</si>
  <si>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</si>
  <si>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</si>
  <si>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</si>
  <si>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</si>
  <si>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</si>
  <si>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</si>
  <si>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</si>
  <si>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</si>
  <si>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</si>
  <si>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</si>
  <si>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</si>
  <si>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</si>
  <si>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</si>
  <si>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</si>
  <si>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</si>
  <si>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</si>
  <si>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</si>
  <si>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</si>
  <si>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</si>
  <si>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</si>
  <si>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</si>
  <si>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</si>
  <si>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</si>
  <si>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</si>
  <si>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</si>
  <si>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</si>
  <si>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</si>
  <si>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</si>
  <si>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</si>
  <si>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</si>
  <si>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</si>
  <si>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</si>
  <si>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</si>
  <si>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</si>
  <si>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</si>
  <si>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</si>
  <si>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</si>
  <si>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</si>
  <si>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</si>
  <si>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</si>
  <si>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</si>
  <si>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</si>
  <si>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</si>
  <si>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</si>
  <si>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</si>
  <si>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</si>
  <si>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</si>
  <si>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</si>
  <si>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</si>
  <si>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</si>
  <si>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</si>
  <si>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</si>
  <si>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</si>
  <si>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</si>
  <si>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</si>
  <si>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</si>
  <si>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</si>
  <si>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</si>
  <si>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</si>
  <si>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</si>
  <si>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</si>
  <si>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</si>
  <si>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</si>
  <si>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</si>
  <si>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</si>
  <si>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</si>
  <si>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</si>
  <si>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</si>
  <si>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</si>
  <si>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</si>
  <si>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</si>
  <si>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</si>
  <si>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</si>
  <si>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</si>
  <si>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</si>
  <si>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</si>
  <si>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</si>
  <si>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</si>
  <si>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</si>
  <si>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</si>
  <si>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</si>
  <si>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</si>
  <si>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</si>
  <si>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</si>
  <si>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</si>
  <si>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</si>
  <si>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</si>
  <si>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</si>
  <si>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</si>
  <si>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</si>
  <si>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</si>
  <si>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</si>
  <si>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</si>
  <si>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</si>
  <si>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</si>
  <si>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</si>
  <si>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</si>
  <si>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</si>
  <si>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</si>
  <si>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</si>
  <si>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</si>
  <si>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</si>
  <si>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</si>
  <si>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</si>
  <si>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</si>
  <si>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</si>
  <si>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</si>
  <si>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</si>
  <si>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</si>
  <si>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</si>
  <si>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</si>
  <si>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</si>
  <si>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</si>
  <si>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</si>
  <si>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</si>
  <si>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</si>
  <si>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</si>
  <si>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</si>
  <si>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</si>
  <si>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</si>
  <si>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</si>
  <si>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</si>
  <si>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</si>
  <si>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</si>
  <si>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</si>
  <si>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</si>
  <si>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</si>
  <si>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</si>
  <si>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</si>
  <si>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</si>
  <si>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</si>
  <si>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</si>
  <si>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</si>
  <si>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</si>
  <si>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</si>
  <si>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</si>
  <si>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</si>
  <si>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</si>
  <si>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</si>
  <si>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</si>
  <si>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</si>
  <si>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</si>
  <si>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</si>
  <si>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</si>
  <si>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</si>
  <si>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</si>
  <si>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</si>
  <si>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</si>
  <si>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</si>
  <si>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</si>
  <si>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</si>
  <si>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</si>
  <si>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</si>
  <si>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</si>
  <si>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</si>
  <si>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</si>
  <si>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</si>
  <si>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</si>
  <si>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</si>
  <si>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</si>
  <si>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</si>
  <si>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</si>
  <si>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</si>
  <si>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</si>
  <si>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</si>
  <si>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</si>
  <si>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</si>
  <si>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</si>
  <si>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</si>
  <si>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</si>
  <si>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</si>
  <si>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</si>
  <si>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</si>
  <si>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</si>
  <si>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</si>
  <si>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</si>
  <si>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</si>
  <si>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</si>
  <si>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</si>
  <si>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</si>
  <si>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</si>
  <si>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</si>
  <si>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</si>
  <si>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</si>
  <si>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</si>
  <si>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</si>
  <si>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</si>
  <si>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</si>
  <si>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</si>
  <si>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</si>
  <si>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</si>
  <si>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</si>
  <si>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</si>
  <si>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</si>
  <si>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</si>
  <si>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</si>
  <si>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</si>
  <si>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</si>
  <si>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</si>
  <si>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</si>
  <si>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</si>
  <si>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</si>
  <si>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</si>
  <si>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</si>
  <si>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</si>
  <si>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</si>
  <si>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</si>
  <si>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</si>
  <si>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</si>
  <si>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</si>
  <si>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</si>
  <si>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</si>
  <si>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</si>
  <si>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</si>
  <si>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</si>
  <si>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</si>
  <si>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</si>
  <si>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</si>
  <si>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</si>
  <si>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</si>
  <si>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</si>
  <si>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</si>
  <si>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</si>
  <si>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</si>
  <si>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</si>
  <si>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</si>
  <si>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</si>
  <si>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</si>
  <si>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</si>
  <si>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</si>
  <si>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</si>
  <si>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</si>
  <si>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</si>
  <si>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</si>
  <si>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</si>
  <si>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</si>
  <si>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</si>
  <si>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</si>
  <si>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</si>
  <si>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</si>
  <si>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</si>
  <si>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</si>
  <si>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</si>
  <si>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</si>
  <si>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</si>
  <si>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</si>
  <si>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</si>
  <si>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</si>
  <si>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</si>
  <si>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</si>
  <si>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</si>
  <si>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</si>
  <si>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</si>
  <si>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</si>
  <si>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</si>
  <si>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</si>
  <si>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</si>
  <si>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</si>
  <si>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</si>
  <si>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</si>
  <si>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</si>
  <si>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</si>
  <si>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</si>
  <si>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</si>
  <si>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</si>
  <si>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</si>
  <si>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</si>
  <si>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</si>
  <si>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</si>
  <si>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</si>
  <si>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</si>
  <si>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</si>
  <si>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</si>
  <si>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</si>
  <si>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</si>
  <si>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</si>
  <si>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</si>
  <si>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</si>
  <si>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</si>
  <si>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</si>
  <si>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</si>
  <si>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</si>
  <si>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</si>
  <si>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</si>
  <si>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</si>
  <si>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</si>
  <si>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</si>
  <si>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</si>
  <si>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</si>
  <si>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</si>
  <si>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</si>
  <si>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</si>
  <si>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</si>
  <si>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</si>
  <si>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</si>
  <si>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</si>
  <si>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</si>
  <si>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</si>
  <si>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</si>
  <si>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</si>
  <si>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</si>
  <si>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</si>
  <si>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</si>
  <si>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</si>
  <si>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</si>
  <si>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</si>
  <si>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</si>
  <si>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</si>
  <si>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</si>
  <si>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</si>
  <si>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</si>
  <si>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</si>
  <si>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</si>
  <si>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</si>
  <si>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</si>
  <si>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</si>
  <si>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</si>
  <si>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</si>
  <si>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</si>
  <si>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</si>
  <si>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</si>
  <si>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</si>
  <si>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</si>
  <si>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</si>
  <si>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</si>
  <si>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</si>
  <si>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</si>
  <si>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</si>
  <si>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</si>
  <si>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</si>
  <si>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</si>
  <si>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</si>
  <si>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</si>
  <si>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</si>
  <si>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</si>
  <si>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</si>
  <si>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</si>
  <si>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</si>
  <si>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</si>
  <si>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</si>
  <si>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</si>
  <si>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</si>
  <si>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</si>
  <si>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</si>
  <si>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</si>
  <si>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</si>
  <si>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</si>
  <si>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</si>
  <si>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</si>
  <si>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</si>
  <si>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</si>
  <si>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</si>
  <si>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</si>
  <si>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</si>
  <si>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</si>
  <si>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</si>
  <si>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</si>
  <si>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</si>
  <si>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</si>
  <si>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</si>
  <si>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</si>
  <si>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</si>
  <si>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</si>
  <si>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</si>
  <si>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</si>
  <si>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</si>
  <si>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</si>
  <si>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</si>
  <si>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</si>
  <si>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</si>
  <si>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</si>
  <si>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</si>
  <si>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</si>
  <si>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</si>
  <si>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</si>
  <si>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</si>
  <si>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</si>
  <si>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</si>
  <si>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</si>
  <si>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</si>
  <si>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</si>
  <si>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</si>
  <si>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</si>
  <si>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</si>
  <si>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</si>
  <si>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</si>
  <si>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</si>
  <si>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</si>
  <si>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</si>
  <si>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</si>
  <si>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</si>
  <si>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</si>
  <si>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</si>
  <si>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</si>
  <si>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</si>
  <si>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</si>
  <si>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</si>
  <si>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</si>
  <si>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</si>
  <si>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</si>
  <si>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</si>
  <si>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</si>
  <si>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</si>
  <si>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</si>
  <si>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</si>
  <si>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</si>
  <si>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</si>
  <si>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</si>
  <si>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</si>
  <si>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</si>
  <si>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</si>
  <si>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</si>
  <si>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</si>
  <si>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</si>
  <si>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</si>
  <si>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</si>
  <si>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</si>
  <si>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</si>
  <si>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</si>
  <si>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</si>
  <si>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</si>
  <si>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</si>
  <si>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</si>
  <si>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</si>
  <si>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</si>
  <si>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</si>
  <si>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</si>
  <si>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</si>
  <si>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</si>
  <si>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</si>
  <si>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</si>
  <si>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</si>
  <si>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</si>
  <si>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</si>
  <si>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</si>
  <si>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</si>
  <si>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</si>
  <si>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</si>
  <si>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</si>
  <si>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</si>
  <si>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</si>
  <si>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</si>
  <si>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</si>
  <si>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</si>
  <si>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</si>
  <si>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</si>
  <si>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</si>
  <si>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</si>
  <si>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</si>
  <si>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</si>
  <si>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</si>
  <si>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</si>
  <si>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</si>
  <si>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</si>
  <si>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</si>
  <si>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</si>
  <si>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</si>
  <si>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</si>
  <si>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</si>
  <si>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</si>
  <si>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</si>
  <si>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</si>
  <si>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</si>
  <si>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</si>
  <si>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</si>
  <si>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</si>
  <si>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</si>
  <si>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</si>
  <si>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</si>
  <si>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</si>
  <si>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</si>
  <si>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</si>
  <si>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</si>
  <si>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</si>
  <si>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</si>
  <si>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</si>
  <si>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</si>
  <si>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</si>
  <si>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</si>
  <si>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</si>
  <si>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</si>
  <si>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</si>
  <si>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</si>
  <si>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</si>
  <si>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</si>
  <si>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</si>
  <si>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</si>
  <si>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</si>
  <si>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</si>
  <si>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</si>
  <si>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</si>
  <si>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</si>
  <si>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</si>
  <si>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</si>
  <si>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</si>
  <si>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</si>
  <si>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</si>
  <si>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</si>
  <si>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</si>
  <si>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</si>
  <si>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</si>
  <si>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</si>
  <si>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</si>
  <si>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</si>
  <si>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</si>
  <si>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</si>
  <si>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</si>
  <si>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</si>
  <si>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</si>
  <si>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</si>
  <si>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</si>
  <si>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</si>
  <si>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</si>
  <si>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</si>
  <si>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</si>
  <si>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</si>
  <si>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</si>
  <si>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</si>
  <si>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</si>
  <si>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</si>
  <si>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</si>
  <si>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</si>
  <si>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</si>
  <si>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</si>
  <si>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</si>
  <si>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</si>
  <si>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</si>
  <si>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</si>
  <si>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</si>
  <si>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</si>
  <si>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</si>
  <si>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</si>
  <si>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</si>
  <si>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</si>
  <si>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</si>
  <si>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</si>
  <si>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</si>
  <si>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</si>
  <si>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</si>
  <si>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</si>
  <si>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</si>
  <si>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</si>
  <si>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</si>
  <si>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</si>
  <si>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</si>
  <si>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</si>
  <si>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</si>
  <si>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</si>
  <si>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</si>
  <si>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</si>
  <si>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</si>
  <si>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</si>
  <si>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</si>
  <si>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</si>
  <si>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</si>
  <si>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</si>
  <si>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</si>
  <si>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</si>
  <si>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</si>
  <si>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</si>
  <si>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</si>
  <si>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</si>
  <si>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</si>
  <si>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</si>
  <si>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</si>
  <si>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</si>
  <si>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</si>
  <si>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</si>
  <si>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</si>
  <si>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</si>
  <si>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</si>
  <si>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</si>
  <si>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</si>
  <si>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</si>
  <si>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</si>
  <si>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</si>
  <si>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</si>
  <si>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</si>
  <si>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</si>
  <si>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</si>
  <si>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</si>
  <si>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</si>
  <si>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</si>
  <si>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</si>
  <si>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</si>
  <si>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</si>
  <si>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</si>
  <si>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</si>
  <si>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</si>
  <si>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</si>
  <si>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</si>
  <si>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</si>
  <si>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</si>
  <si>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</si>
  <si>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</si>
  <si>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</si>
  <si>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</si>
  <si>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</si>
  <si>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</si>
  <si>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</si>
  <si>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</si>
  <si>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</si>
  <si>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</si>
  <si>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</si>
  <si>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</si>
  <si>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</si>
  <si>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</si>
  <si>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</si>
  <si>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</si>
  <si>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</si>
  <si>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</si>
  <si>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</si>
  <si>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</si>
  <si>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</si>
  <si>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</si>
  <si>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</si>
  <si>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</si>
  <si>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</si>
  <si>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</si>
  <si>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</si>
  <si>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</si>
  <si>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</si>
  <si>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</si>
  <si>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</si>
  <si>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</si>
  <si>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</si>
  <si>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</si>
  <si>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</si>
  <si>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</si>
  <si>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</si>
  <si>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</si>
  <si>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</si>
  <si>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</si>
  <si>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</si>
  <si>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</si>
  <si>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</si>
  <si>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</si>
  <si>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</si>
  <si>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</si>
  <si>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</si>
  <si>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</si>
  <si>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</si>
  <si>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</si>
  <si>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</si>
  <si>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</si>
  <si>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</si>
  <si>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</si>
  <si>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</si>
  <si>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</si>
  <si>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</si>
  <si>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</si>
  <si>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</si>
  <si>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</si>
  <si>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</si>
  <si>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</si>
  <si>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</si>
  <si>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</si>
  <si>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</si>
  <si>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</si>
  <si>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</si>
  <si>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</si>
  <si>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</si>
  <si>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</si>
  <si>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</si>
  <si>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</si>
  <si>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</si>
  <si>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</si>
  <si>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</si>
  <si>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</si>
  <si>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</si>
  <si>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</si>
  <si>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</si>
  <si>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</si>
  <si>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</si>
  <si>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</si>
  <si>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</si>
  <si>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</si>
  <si>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</si>
  <si>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</si>
  <si>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</si>
  <si>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</si>
  <si>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</si>
  <si>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</si>
  <si>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</si>
  <si>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</si>
  <si>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</si>
  <si>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</si>
  <si>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</si>
  <si>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</si>
  <si>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</si>
  <si>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</si>
  <si>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</si>
  <si>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</si>
  <si>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</si>
  <si>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</si>
  <si>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</si>
  <si>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</si>
  <si>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</si>
  <si>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</si>
  <si>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</si>
  <si>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</si>
  <si>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</si>
  <si>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</si>
  <si>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</si>
  <si>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</si>
  <si>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</si>
  <si>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</si>
  <si>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</si>
  <si>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</si>
  <si>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</si>
  <si>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</si>
  <si>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</si>
  <si>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</si>
  <si>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</si>
  <si>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</si>
  <si>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</si>
  <si>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</si>
  <si>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</si>
  <si>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</si>
  <si>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</si>
  <si>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</si>
  <si>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</si>
  <si>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</si>
  <si>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</si>
  <si>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</si>
  <si>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</si>
  <si>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</si>
  <si>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</si>
  <si>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</si>
  <si>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</si>
  <si>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</si>
  <si>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</si>
  <si>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</si>
  <si>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</si>
  <si>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</si>
  <si>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</si>
  <si>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</si>
  <si>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</si>
  <si>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</si>
  <si>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</si>
  <si>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</si>
  <si>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</si>
  <si>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</si>
  <si>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</si>
  <si>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</si>
  <si>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</si>
  <si>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</si>
  <si>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</si>
  <si>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</si>
  <si>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</si>
  <si>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</si>
  <si>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</si>
  <si>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</si>
  <si>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</si>
  <si>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</si>
  <si>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</si>
  <si>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</si>
  <si>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</si>
  <si>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</si>
  <si>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</si>
  <si>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</si>
  <si>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</si>
  <si>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</si>
  <si>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</si>
  <si>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</si>
  <si>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</si>
  <si>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</si>
  <si>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</si>
  <si>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</si>
  <si>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</si>
  <si>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</si>
  <si>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</si>
  <si>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</si>
  <si>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</si>
  <si>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</si>
  <si>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</si>
  <si>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</si>
  <si>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</si>
  <si>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</si>
  <si>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</si>
  <si>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</si>
  <si>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</si>
  <si>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</si>
  <si>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</si>
  <si>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</si>
  <si>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</si>
  <si>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</si>
  <si>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</si>
  <si>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</si>
  <si>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</si>
  <si>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</si>
  <si>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</si>
  <si>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</si>
  <si>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</si>
  <si>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</si>
  <si>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</si>
  <si>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</si>
  <si>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</si>
  <si>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</si>
  <si>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</si>
  <si>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</si>
  <si>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</si>
  <si>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</si>
  <si>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</si>
  <si>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</si>
  <si>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</si>
  <si>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</si>
  <si>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</si>
  <si>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</si>
  <si>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</si>
  <si>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</si>
  <si>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</si>
  <si>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</si>
  <si>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</si>
  <si>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</si>
  <si>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</si>
  <si>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</si>
  <si>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</si>
  <si>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</si>
  <si>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</si>
  <si>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</si>
  <si>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</si>
  <si>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</si>
  <si>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</si>
  <si>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</si>
  <si>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</si>
  <si>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</si>
  <si>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</si>
  <si>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</si>
  <si>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</si>
  <si>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</si>
  <si>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</si>
  <si>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</si>
  <si>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</si>
  <si>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</si>
  <si>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</si>
  <si>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</si>
  <si>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</si>
  <si>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</si>
  <si>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</si>
  <si>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</si>
  <si>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</si>
  <si>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</si>
  <si>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</si>
  <si>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</si>
  <si>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</si>
  <si>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</si>
  <si>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</si>
  <si>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</si>
  <si>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</si>
  <si>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</si>
  <si>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</si>
  <si>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</si>
  <si>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</si>
  <si>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</si>
  <si>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</si>
  <si>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</si>
  <si>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</si>
  <si>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</si>
  <si>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</si>
  <si>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</si>
  <si>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</si>
  <si>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</si>
  <si>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</si>
  <si>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</si>
  <si>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</si>
  <si>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</si>
  <si>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</si>
  <si>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</si>
  <si>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</si>
  <si>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</si>
  <si>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</si>
  <si>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</si>
  <si>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</si>
  <si>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</si>
  <si>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</si>
  <si>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</si>
  <si>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</si>
  <si>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</si>
  <si>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</si>
  <si>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</si>
  <si>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</si>
  <si>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</si>
  <si>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</si>
  <si>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</si>
  <si>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</si>
  <si>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</si>
  <si>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</si>
  <si>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</si>
  <si>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</si>
  <si>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</si>
  <si>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</si>
  <si>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</si>
  <si>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</si>
  <si>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</si>
  <si>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</si>
  <si>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</si>
  <si>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</si>
  <si>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</si>
  <si>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</si>
  <si>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</si>
  <si>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</si>
  <si>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</si>
  <si>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</si>
  <si>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</si>
  <si>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</si>
  <si>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</si>
  <si>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</si>
  <si>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</si>
  <si>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</si>
  <si>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</si>
  <si>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</si>
  <si>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</si>
  <si>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</si>
  <si>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</si>
  <si>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</si>
  <si>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</si>
  <si>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</si>
  <si>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</si>
  <si>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</si>
  <si>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</si>
  <si>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</si>
  <si>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</si>
  <si>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</si>
  <si>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</si>
  <si>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</si>
  <si>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</si>
  <si>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</si>
  <si>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</si>
  <si>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</si>
  <si>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</si>
  <si>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</si>
  <si>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</si>
  <si>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</si>
  <si>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</si>
  <si>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</si>
  <si>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</si>
  <si>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</si>
  <si>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</si>
  <si>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</si>
  <si>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</si>
  <si>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</si>
  <si>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</si>
  <si>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</si>
  <si>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</si>
  <si>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</si>
  <si>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</si>
  <si>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</si>
  <si>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</si>
  <si>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</si>
  <si>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</si>
  <si>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</si>
  <si>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</si>
  <si>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</si>
  <si>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</si>
  <si>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</si>
  <si>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</si>
  <si>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</si>
  <si>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</si>
  <si>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</si>
  <si>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</si>
  <si>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</si>
  <si>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</si>
  <si>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</si>
  <si>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</si>
  <si>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</si>
  <si>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</si>
  <si>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</si>
  <si>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</si>
  <si>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</si>
  <si>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</si>
  <si>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</si>
  <si>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</si>
  <si>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</si>
  <si>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</si>
  <si>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</si>
  <si>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</si>
  <si>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</si>
  <si>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</si>
  <si>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</si>
  <si>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</si>
  <si>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</si>
  <si>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</si>
  <si>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</si>
  <si>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</si>
  <si>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</si>
  <si>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</si>
  <si>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</si>
  <si>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</si>
  <si>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</si>
  <si>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</si>
  <si>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</si>
  <si>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</si>
  <si>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</si>
  <si>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</si>
  <si>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</si>
  <si>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</si>
  <si>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</si>
  <si>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</si>
  <si>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</si>
  <si>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</si>
  <si>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</si>
  <si>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</si>
  <si>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</si>
  <si>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</si>
  <si>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</si>
  <si>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</si>
  <si>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</si>
  <si>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</si>
  <si>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</si>
  <si>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</si>
  <si>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</si>
  <si>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</si>
  <si>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</si>
  <si>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</si>
  <si>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</si>
  <si>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</si>
  <si>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</si>
  <si>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</si>
  <si>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</si>
  <si>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</si>
  <si>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</si>
  <si>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</si>
  <si>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</si>
  <si>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</si>
  <si>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</si>
  <si>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</si>
  <si>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</si>
  <si>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</si>
  <si>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</si>
  <si>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</si>
  <si>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</si>
  <si>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</si>
  <si>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</si>
  <si>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</si>
  <si>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</si>
  <si>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</si>
  <si>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</si>
  <si>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</si>
  <si>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</si>
  <si>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</si>
  <si>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</si>
  <si>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</si>
  <si>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</si>
  <si>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</si>
  <si>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</si>
  <si>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</si>
  <si>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</si>
  <si>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</si>
  <si>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</si>
  <si>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</si>
  <si>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</si>
  <si>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</si>
  <si>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</si>
  <si>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</si>
  <si>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</si>
  <si>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</si>
  <si>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</si>
  <si>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</si>
  <si>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</si>
  <si>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</si>
  <si>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</si>
  <si>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</si>
  <si>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</si>
  <si>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</si>
  <si>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</si>
  <si>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</si>
  <si>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</si>
  <si>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</si>
  <si>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</si>
  <si>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</si>
  <si>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</si>
  <si>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</si>
  <si>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</si>
  <si>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</si>
  <si>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</si>
  <si>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</si>
  <si>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</si>
  <si>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</si>
  <si>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</si>
  <si>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</si>
  <si>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</si>
  <si>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</si>
  <si>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</si>
  <si>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</si>
  <si>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</si>
  <si>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</si>
  <si>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</si>
  <si>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</si>
  <si>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</si>
  <si>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</si>
  <si>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</si>
  <si>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</si>
  <si>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</si>
  <si>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</si>
  <si>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</si>
  <si>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</si>
  <si>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</si>
  <si>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</si>
  <si>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</si>
  <si>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</si>
  <si>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</si>
  <si>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</si>
  <si>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</si>
  <si>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</si>
  <si>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</si>
  <si>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</si>
  <si>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</si>
  <si>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</si>
  <si>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</si>
  <si>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</si>
  <si>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</si>
  <si>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</si>
  <si>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</si>
  <si>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</si>
  <si>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</si>
  <si>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</si>
  <si>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</si>
  <si>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</si>
  <si>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</si>
  <si>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</si>
  <si>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</si>
  <si>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</si>
  <si>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</si>
  <si>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</si>
  <si>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</si>
  <si>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</si>
  <si>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</si>
  <si>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</si>
  <si>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</si>
  <si>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</si>
  <si>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</si>
  <si>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</si>
  <si>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</si>
  <si>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</si>
  <si>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</si>
  <si>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</si>
  <si>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</si>
  <si>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</si>
  <si>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</si>
  <si>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</si>
  <si>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</si>
  <si>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</si>
  <si>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</si>
  <si>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</si>
  <si>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</si>
  <si>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</si>
  <si>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</si>
  <si>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</si>
  <si>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</si>
  <si>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</si>
  <si>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</si>
  <si>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</si>
  <si>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</si>
  <si>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</si>
  <si>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</si>
  <si>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</si>
  <si>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</si>
  <si>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</si>
  <si>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</si>
  <si>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</si>
  <si>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</si>
  <si>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</si>
  <si>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</si>
  <si>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</si>
  <si>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</si>
  <si>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</si>
  <si>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</si>
  <si>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</si>
  <si>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</si>
  <si>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</si>
  <si>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</si>
  <si>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</si>
  <si>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</si>
  <si>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</si>
  <si>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</si>
  <si>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</si>
  <si>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</si>
  <si>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</si>
  <si>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</si>
  <si>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</si>
  <si>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</si>
  <si>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</si>
  <si>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</si>
  <si>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</si>
  <si>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</si>
  <si>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</si>
  <si>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</si>
  <si>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</si>
  <si>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</si>
  <si>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</si>
  <si>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</si>
  <si>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</si>
  <si>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</si>
  <si>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</si>
  <si>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</si>
  <si>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</si>
  <si>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</si>
  <si>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</si>
  <si>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</si>
  <si>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</si>
  <si>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</si>
  <si>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</si>
  <si>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</si>
  <si>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</si>
  <si>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</si>
  <si>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</si>
  <si>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</si>
  <si>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</si>
  <si>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</si>
  <si>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</si>
  <si>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</si>
  <si>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</si>
  <si>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</si>
  <si>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</si>
  <si>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</si>
  <si>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</si>
  <si>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</si>
  <si>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</si>
  <si>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</si>
  <si>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</si>
  <si>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</si>
  <si>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</si>
  <si>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</si>
  <si>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</si>
  <si>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</si>
  <si>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</si>
  <si>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</si>
  <si>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</si>
  <si>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</si>
  <si>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</si>
  <si>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</si>
  <si>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</si>
  <si>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</si>
  <si>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</si>
  <si>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</si>
  <si>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</si>
  <si>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</si>
  <si>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</si>
  <si>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</si>
  <si>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</si>
  <si>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</si>
  <si>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</si>
  <si>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</si>
  <si>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</si>
  <si>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</si>
  <si>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</si>
  <si>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</si>
  <si>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</si>
  <si>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</si>
  <si>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</si>
  <si>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</si>
  <si>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</si>
  <si>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</si>
  <si>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</si>
  <si>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</si>
  <si>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</si>
  <si>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</si>
  <si>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</si>
  <si>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</si>
  <si>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</si>
  <si>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</si>
  <si>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</si>
  <si>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</si>
  <si>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</si>
  <si>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</si>
  <si>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</si>
  <si>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</si>
  <si>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</si>
  <si>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</si>
  <si>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</si>
  <si>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</si>
  <si>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</si>
  <si>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</si>
  <si>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</si>
  <si>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</si>
  <si>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</si>
  <si>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</si>
  <si>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</si>
  <si>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</si>
  <si>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</si>
  <si>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</si>
  <si>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</si>
  <si>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</si>
  <si>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</si>
  <si>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</si>
  <si>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</si>
  <si>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</si>
  <si>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</si>
  <si>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</si>
  <si>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</si>
  <si>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</si>
  <si>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</si>
  <si>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</si>
  <si>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</si>
  <si>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</si>
  <si>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</si>
  <si>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</si>
  <si>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</si>
  <si>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</si>
  <si>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</si>
  <si>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</si>
  <si>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</si>
  <si>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</si>
  <si>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</si>
  <si>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</si>
  <si>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</si>
  <si>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</si>
  <si>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</si>
  <si>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</si>
  <si>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</si>
  <si>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</si>
  <si>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</si>
  <si>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</si>
  <si>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</si>
  <si>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</si>
  <si>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</si>
  <si>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</si>
  <si>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</si>
  <si>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</si>
  <si>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</si>
  <si>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</si>
  <si>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</si>
  <si>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</si>
  <si>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</si>
  <si>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</si>
  <si>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</si>
  <si>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</si>
  <si>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</si>
  <si>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</si>
  <si>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</si>
  <si>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</si>
  <si>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</si>
  <si>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</si>
  <si>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</si>
  <si>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</si>
  <si>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</si>
  <si>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</si>
  <si>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</si>
  <si>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</si>
  <si>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</si>
  <si>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</si>
  <si>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</si>
  <si>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</si>
  <si>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</si>
  <si>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</si>
  <si>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</si>
  <si>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</si>
  <si>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</si>
  <si>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</si>
  <si>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</si>
  <si>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</si>
  <si>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</si>
  <si>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</si>
  <si>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</si>
  <si>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</si>
  <si>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</si>
  <si>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</si>
  <si>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</si>
  <si>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</si>
  <si>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</si>
  <si>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</si>
  <si>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</si>
  <si>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</si>
  <si>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</si>
  <si>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</si>
  <si>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</si>
  <si>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</si>
  <si>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</si>
  <si>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</si>
  <si>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</si>
  <si>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</si>
  <si>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</si>
  <si>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</si>
  <si>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</si>
  <si>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</si>
  <si>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</si>
  <si>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</si>
  <si>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</si>
  <si>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</si>
  <si>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</si>
  <si>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</si>
  <si>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</si>
  <si>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</si>
  <si>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</si>
  <si>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</si>
  <si>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</si>
  <si>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</si>
  <si>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</si>
  <si>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</si>
  <si>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</si>
  <si>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</si>
  <si>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</si>
  <si>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</si>
  <si>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</si>
  <si>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</si>
  <si>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</si>
  <si>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</si>
  <si>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</si>
  <si>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</si>
  <si>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</si>
  <si>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</si>
  <si>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</si>
  <si>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</si>
  <si>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</si>
  <si>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</si>
  <si>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</si>
  <si>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</si>
  <si>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</si>
  <si>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</si>
  <si>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</si>
  <si>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</si>
  <si>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</si>
  <si>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</si>
  <si>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</si>
  <si>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</si>
  <si>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</si>
  <si>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</si>
  <si>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</si>
  <si>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</si>
  <si>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</si>
  <si>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</si>
  <si>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</si>
  <si>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</si>
  <si>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</si>
  <si>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</si>
  <si>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</si>
  <si>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</si>
  <si>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</si>
  <si>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</si>
  <si>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</si>
  <si>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</si>
  <si>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</si>
  <si>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</si>
  <si>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</si>
  <si>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</si>
  <si>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</si>
  <si>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</si>
  <si>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</si>
  <si>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</si>
  <si>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</si>
  <si>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</si>
  <si>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</si>
  <si>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</si>
  <si>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</si>
  <si>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</si>
  <si>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</si>
  <si>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</si>
  <si>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</si>
  <si>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</si>
  <si>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</si>
  <si>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</si>
  <si>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</si>
  <si>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</si>
  <si>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</si>
  <si>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</si>
  <si>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</si>
  <si>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</si>
  <si>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</si>
  <si>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</si>
  <si>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</si>
  <si>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</si>
  <si>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</si>
  <si>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</si>
  <si>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</si>
  <si>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</si>
  <si>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</si>
  <si>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</si>
  <si>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</si>
  <si>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</si>
  <si>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</si>
  <si>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</si>
  <si>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</si>
  <si>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</si>
  <si>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</si>
  <si>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</si>
  <si>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</si>
  <si>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</si>
  <si>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</si>
  <si>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</si>
  <si>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</si>
  <si>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</si>
  <si>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</si>
  <si>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</si>
  <si>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</si>
  <si>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</si>
  <si>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</si>
  <si>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</si>
  <si>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</si>
  <si>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</si>
  <si>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</si>
  <si>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</si>
  <si>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</si>
  <si>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</si>
  <si>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</si>
  <si>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</si>
  <si>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</si>
  <si>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</si>
  <si>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</si>
  <si>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</si>
  <si>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</si>
  <si>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</si>
  <si>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</si>
  <si>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</si>
  <si>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</si>
  <si>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</si>
  <si>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</si>
  <si>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</si>
  <si>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</si>
  <si>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</si>
  <si>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</si>
  <si>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</si>
  <si>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</si>
  <si>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</si>
  <si>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</si>
  <si>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</si>
  <si>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</si>
  <si>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</si>
  <si>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</si>
  <si>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</si>
  <si>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</si>
  <si>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</si>
  <si>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</si>
  <si>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</si>
  <si>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</si>
  <si>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</si>
  <si>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</si>
  <si>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</si>
  <si>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</si>
  <si>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</si>
  <si>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</si>
  <si>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</si>
  <si>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</si>
  <si>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</si>
  <si>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</si>
  <si>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</si>
  <si>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</si>
  <si>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</si>
  <si>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</si>
  <si>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</si>
  <si>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</si>
  <si>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</si>
  <si>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</si>
  <si>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</si>
  <si>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</si>
  <si>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</si>
  <si>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</si>
  <si>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</si>
  <si>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</si>
  <si>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</si>
  <si>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</si>
  <si>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</si>
  <si>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</si>
  <si>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</si>
  <si>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</si>
  <si>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</si>
  <si>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</si>
  <si>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</si>
  <si>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</si>
  <si>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</si>
  <si>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</si>
  <si>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</si>
  <si>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</si>
  <si>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</si>
  <si>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</si>
  <si>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</si>
  <si>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</si>
  <si>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</si>
  <si>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</si>
  <si>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</si>
  <si>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</si>
  <si>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</si>
  <si>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</si>
  <si>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</si>
  <si>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</si>
  <si>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</si>
  <si>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</si>
  <si>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</si>
  <si>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</si>
  <si>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</si>
  <si>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</si>
  <si>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</si>
  <si>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</si>
  <si>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</si>
  <si>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</si>
  <si>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</si>
  <si>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</si>
  <si>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</si>
  <si>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</si>
  <si>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</si>
  <si>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</si>
  <si>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</si>
  <si>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</si>
  <si>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</si>
  <si>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</si>
  <si>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</si>
  <si>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</si>
  <si>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</si>
  <si>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</si>
  <si>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</si>
  <si>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</si>
  <si>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</si>
  <si>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</si>
  <si>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</si>
  <si>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</si>
  <si>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</si>
  <si>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</si>
  <si>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</si>
  <si>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</si>
  <si>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</si>
  <si>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</si>
  <si>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</si>
  <si>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</si>
  <si>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</si>
  <si>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</si>
  <si>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</si>
  <si>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</si>
  <si>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</si>
  <si>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</si>
  <si>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</si>
  <si>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</si>
  <si>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</si>
  <si>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</si>
  <si>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</si>
  <si>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</si>
  <si>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</si>
  <si>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</si>
  <si>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</si>
  <si>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</si>
  <si>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</si>
  <si>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</si>
  <si>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</si>
  <si>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</si>
  <si>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</si>
  <si>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</si>
  <si>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</si>
  <si>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</si>
  <si>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</si>
  <si>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</si>
  <si>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</si>
  <si>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</si>
  <si>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</si>
  <si>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</si>
  <si>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</si>
  <si>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</si>
  <si>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</si>
  <si>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</si>
  <si>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</si>
  <si>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</si>
  <si>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</si>
  <si>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</si>
  <si>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</si>
  <si>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</si>
  <si>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</si>
  <si>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</si>
  <si>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</si>
  <si>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</si>
  <si>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</si>
  <si>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</si>
  <si>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</si>
  <si>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</si>
  <si>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</si>
  <si>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</si>
  <si>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</si>
  <si>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</si>
  <si>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</si>
  <si>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</si>
  <si>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</si>
  <si>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</si>
  <si>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</si>
  <si>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</si>
  <si>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</si>
  <si>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</si>
  <si>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</si>
  <si>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</si>
  <si>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</si>
  <si>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</si>
  <si>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</si>
  <si>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</si>
  <si>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</si>
  <si>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</si>
  <si>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</si>
  <si>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</si>
  <si>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</si>
  <si>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</si>
  <si>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</si>
  <si>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</si>
  <si>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</si>
  <si>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</si>
  <si>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</si>
  <si>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</si>
  <si>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</si>
  <si>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</si>
  <si>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</si>
  <si>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</si>
  <si>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</si>
  <si>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</si>
  <si>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</si>
  <si>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</si>
  <si>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</si>
  <si>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</si>
  <si>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</si>
  <si>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</si>
  <si>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</si>
  <si>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</si>
  <si>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</si>
  <si>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</si>
  <si>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</si>
  <si>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</si>
  <si>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</si>
  <si>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</si>
  <si>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</si>
  <si>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</si>
  <si>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</si>
  <si>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</si>
  <si>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</si>
  <si>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</si>
  <si>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</si>
  <si>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</si>
  <si>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</si>
  <si>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</si>
  <si>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</si>
  <si>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</si>
  <si>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</si>
  <si>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</si>
  <si>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</si>
  <si>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</si>
  <si>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</si>
  <si>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</si>
  <si>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</si>
  <si>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</si>
  <si>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</si>
  <si>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</si>
  <si>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</si>
  <si>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</si>
  <si>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</si>
  <si>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</si>
  <si>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</si>
  <si>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</si>
  <si>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</si>
  <si>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</si>
  <si>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</si>
  <si>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</si>
  <si>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</si>
  <si>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</si>
  <si>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</si>
  <si>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</si>
  <si>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</si>
  <si>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</si>
  <si>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</si>
  <si>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</si>
  <si>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</si>
  <si>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</si>
  <si>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</si>
  <si>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</si>
  <si>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</si>
  <si>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</si>
  <si>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</si>
  <si>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</si>
  <si>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</si>
  <si>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</si>
  <si>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</si>
  <si>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</si>
  <si>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</si>
  <si>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</si>
  <si>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</si>
  <si>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</si>
  <si>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</si>
  <si>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</si>
  <si>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</si>
  <si>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</si>
  <si>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</si>
  <si>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</si>
  <si>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</si>
  <si>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</si>
  <si>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</si>
  <si>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</si>
  <si>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</si>
  <si>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</si>
  <si>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</si>
  <si>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</si>
  <si>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</si>
  <si>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</si>
  <si>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</si>
  <si>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</si>
  <si>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</si>
  <si>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</si>
  <si>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</si>
  <si>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</si>
  <si>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</si>
  <si>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</si>
  <si>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</si>
  <si>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</si>
  <si>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</si>
  <si>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</si>
  <si>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</si>
  <si>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</si>
  <si>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</si>
  <si>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</si>
  <si>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</si>
  <si>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</si>
  <si>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</si>
  <si>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</si>
  <si>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</si>
  <si>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</si>
  <si>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</si>
  <si>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</si>
  <si>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</si>
  <si>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</si>
  <si>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</si>
  <si>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</si>
  <si>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</si>
  <si>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</si>
  <si>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</si>
  <si>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</si>
  <si>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</si>
  <si>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</si>
  <si>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</si>
  <si>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</si>
  <si>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</si>
  <si>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</si>
  <si>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</si>
  <si>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</si>
  <si>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</si>
  <si>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</si>
  <si>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</si>
  <si>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</si>
  <si>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</si>
  <si>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</si>
  <si>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</si>
  <si>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</si>
  <si>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</si>
  <si>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</si>
  <si>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</si>
  <si>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</si>
  <si>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</si>
  <si>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</si>
  <si>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</si>
  <si>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</si>
  <si>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</si>
  <si>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</si>
  <si>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</si>
  <si>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</si>
  <si>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</si>
  <si>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</si>
  <si>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</si>
  <si>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</si>
  <si>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</si>
  <si>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</si>
  <si>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</si>
  <si>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</si>
  <si>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</si>
  <si>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</si>
  <si>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</si>
  <si>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</si>
  <si>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</si>
  <si>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</si>
  <si>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</si>
  <si>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</si>
  <si>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</si>
  <si>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</si>
  <si>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</si>
  <si>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</si>
  <si>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</si>
  <si>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</si>
  <si>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</si>
  <si>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</si>
  <si>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</si>
  <si>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</si>
  <si>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</si>
  <si>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</si>
  <si>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</si>
  <si>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</si>
  <si>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</si>
  <si>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</si>
  <si>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</si>
  <si>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</si>
  <si>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</si>
  <si>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</si>
  <si>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</si>
  <si>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</si>
  <si>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</si>
  <si>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</si>
  <si>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</si>
  <si>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</si>
  <si>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</si>
  <si>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</si>
  <si>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</si>
  <si>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</si>
  <si>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</si>
  <si>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</si>
  <si>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</si>
  <si>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</si>
  <si>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</si>
  <si>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</si>
  <si>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</si>
  <si>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</si>
  <si>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</si>
  <si>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</si>
  <si>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</si>
  <si>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</si>
  <si>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</si>
  <si>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</si>
  <si>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</si>
  <si>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</si>
  <si>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</si>
  <si>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</si>
  <si>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</si>
  <si>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</si>
  <si>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</si>
  <si>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</si>
  <si>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</si>
  <si>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</si>
  <si>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</si>
  <si>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</si>
  <si>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</si>
  <si>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</si>
  <si>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</si>
  <si>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</si>
  <si>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</si>
  <si>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</si>
  <si>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</si>
  <si>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</si>
  <si>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</si>
  <si>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</si>
  <si>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</si>
  <si>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</si>
  <si>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</si>
  <si>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</si>
  <si>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</si>
  <si>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</si>
  <si>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</si>
  <si>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</si>
  <si>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</si>
  <si>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</si>
  <si>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</si>
  <si>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</si>
  <si>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</si>
  <si>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</si>
  <si>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</si>
  <si>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</si>
  <si>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</si>
  <si>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</si>
  <si>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</si>
  <si>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</si>
  <si>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</si>
  <si>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</si>
  <si>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</si>
  <si>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</si>
  <si>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</si>
  <si>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</si>
  <si>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</si>
  <si>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</si>
  <si>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</si>
  <si>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</si>
  <si>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</si>
  <si>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</si>
  <si>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</si>
  <si>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</si>
  <si>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</si>
  <si>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</si>
  <si>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</si>
  <si>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</si>
  <si>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</si>
  <si>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</si>
  <si>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</si>
  <si>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</si>
  <si>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</si>
  <si>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</si>
  <si>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</si>
  <si>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</si>
  <si>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</si>
  <si>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</si>
  <si>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</si>
  <si>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</si>
  <si>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</si>
  <si>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</si>
  <si>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</si>
  <si>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</si>
  <si>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</si>
  <si>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</si>
  <si>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</si>
  <si>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</si>
  <si>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</si>
  <si>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</si>
  <si>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</si>
  <si>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</si>
  <si>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</si>
  <si>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</si>
  <si>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</si>
  <si>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</si>
  <si>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</si>
  <si>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</si>
  <si>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</si>
  <si>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</si>
  <si>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</si>
  <si>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</si>
  <si>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</si>
  <si>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</si>
  <si>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</si>
  <si>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</si>
  <si>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</si>
  <si>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</si>
  <si>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</si>
  <si>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</si>
  <si>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</si>
  <si>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</si>
  <si>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</si>
  <si>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</si>
  <si>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</si>
  <si>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</si>
  <si>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</si>
  <si>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</si>
  <si>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</si>
  <si>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</si>
  <si>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</si>
  <si>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</si>
  <si>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</si>
  <si>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</si>
  <si>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</si>
  <si>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</si>
  <si>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</si>
  <si>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</si>
  <si>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</si>
  <si>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</si>
  <si>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</si>
  <si>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</si>
  <si>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</si>
  <si>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</si>
  <si>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</si>
  <si>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</si>
  <si>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</si>
  <si>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</si>
  <si>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</si>
  <si>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</si>
  <si>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</si>
  <si>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</si>
  <si>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</si>
  <si>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</si>
  <si>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</si>
  <si>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</si>
  <si>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</si>
  <si>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</si>
  <si>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</si>
  <si>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</si>
  <si>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</si>
  <si>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</si>
  <si>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</si>
  <si>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</si>
  <si>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</si>
  <si>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</si>
  <si>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</si>
  <si>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</si>
  <si>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</si>
  <si>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</si>
  <si>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</si>
  <si>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</si>
  <si>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</si>
  <si>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</si>
  <si>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</si>
  <si>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</si>
  <si>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</si>
  <si>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</si>
  <si>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</si>
  <si>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</si>
  <si>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</si>
  <si>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</si>
  <si>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</si>
  <si>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</si>
  <si>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</si>
  <si>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</si>
  <si>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</si>
  <si>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</si>
  <si>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</si>
  <si>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</si>
  <si>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</si>
  <si>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</si>
  <si>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</si>
  <si>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</si>
  <si>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</si>
  <si>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</si>
  <si>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</si>
  <si>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</si>
  <si>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</si>
  <si>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</si>
  <si>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</si>
  <si>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</si>
  <si>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</si>
  <si>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</si>
  <si>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</si>
  <si>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</si>
  <si>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</si>
  <si>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</si>
  <si>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</si>
  <si>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</si>
  <si>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</si>
  <si>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</si>
  <si>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</si>
  <si>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</si>
  <si>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</si>
  <si>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</si>
  <si>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</si>
  <si>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</si>
  <si>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</si>
  <si>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</si>
  <si>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</si>
  <si>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</si>
  <si>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</si>
  <si>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</si>
  <si>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</si>
  <si>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</si>
  <si>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</si>
  <si>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</si>
  <si>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</si>
  <si>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</si>
  <si>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</si>
  <si>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</si>
  <si>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</si>
  <si>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</si>
  <si>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</si>
  <si>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</si>
  <si>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</si>
  <si>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</si>
  <si>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</si>
  <si>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</si>
  <si>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</si>
  <si>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</si>
  <si>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</si>
  <si>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</si>
  <si>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</si>
  <si>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</si>
  <si>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</si>
  <si>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</si>
  <si>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</si>
  <si>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</si>
  <si>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</si>
  <si>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</si>
  <si>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</si>
  <si>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</si>
  <si>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</si>
  <si>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</si>
  <si>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</si>
  <si>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</si>
  <si>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</si>
  <si>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</si>
  <si>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</si>
  <si>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</si>
  <si>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</si>
  <si>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</si>
  <si>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</si>
  <si>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</si>
  <si>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</si>
  <si>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</si>
  <si>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</si>
  <si>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</si>
  <si>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</si>
  <si>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</si>
  <si>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</si>
  <si>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</si>
  <si>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</si>
  <si>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</si>
  <si>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</si>
  <si>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</si>
  <si>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</si>
  <si>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</si>
  <si>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</si>
  <si>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</si>
  <si>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</si>
  <si>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</si>
  <si>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</si>
  <si>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</si>
  <si>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</si>
  <si>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</si>
  <si>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</si>
  <si>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</si>
  <si>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</si>
  <si>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</si>
  <si>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</si>
  <si>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</si>
  <si>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</si>
  <si>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</si>
  <si>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</si>
  <si>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</si>
  <si>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</si>
  <si>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</si>
  <si>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</si>
  <si>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</si>
  <si>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</si>
  <si>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</si>
  <si>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</si>
  <si>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</si>
  <si>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</si>
  <si>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</si>
  <si>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</si>
  <si>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</si>
  <si>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</si>
  <si>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</si>
  <si>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</si>
  <si>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</si>
  <si>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</si>
  <si>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</si>
  <si>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</si>
  <si>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</si>
  <si>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</si>
  <si>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</si>
  <si>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</si>
  <si>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</si>
  <si>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</si>
  <si>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</si>
  <si>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</si>
  <si>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</si>
  <si>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</si>
  <si>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</si>
  <si>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</si>
  <si>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</si>
  <si>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</si>
  <si>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</si>
  <si>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</si>
  <si>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</si>
  <si>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</si>
  <si>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</si>
  <si>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</si>
  <si>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</si>
  <si>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</si>
  <si>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</si>
  <si>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</si>
  <si>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</si>
  <si>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</si>
  <si>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</si>
  <si>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</si>
  <si>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</si>
  <si>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</si>
  <si>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</si>
  <si>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</si>
  <si>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</si>
  <si>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</si>
  <si>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</si>
  <si>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</si>
  <si>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</si>
  <si>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</si>
  <si>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</si>
  <si>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</si>
  <si>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</si>
  <si>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</si>
  <si>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</si>
  <si>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</si>
  <si>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</si>
  <si>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</si>
  <si>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</si>
  <si>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</si>
  <si>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</si>
  <si>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</si>
  <si>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</si>
  <si>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</si>
  <si>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</si>
  <si>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</si>
  <si>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</si>
  <si>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</si>
  <si>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</si>
  <si>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</si>
  <si>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</si>
  <si>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</si>
  <si>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</si>
  <si>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</si>
  <si>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</si>
  <si>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</si>
  <si>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</si>
  <si>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</si>
  <si>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</si>
  <si>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</si>
  <si>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</si>
  <si>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</si>
  <si>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</si>
  <si>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</si>
  <si>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</si>
  <si>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</si>
  <si>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</si>
  <si>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</si>
  <si>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</si>
  <si>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</si>
  <si>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</si>
  <si>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</si>
  <si>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</si>
  <si>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</si>
  <si>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</si>
  <si>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</si>
  <si>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</si>
  <si>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</si>
  <si>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</si>
  <si>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</si>
  <si>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</si>
  <si>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</si>
  <si>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</si>
  <si>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</si>
  <si>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</si>
  <si>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</si>
  <si>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</si>
  <si>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</si>
  <si>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</si>
  <si>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</si>
  <si>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</si>
  <si>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</si>
  <si>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</si>
  <si>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</si>
  <si>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</si>
  <si>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</si>
  <si>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</si>
  <si>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</si>
  <si>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</si>
  <si>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</si>
  <si>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</si>
  <si>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</si>
  <si>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</si>
  <si>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</si>
  <si>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</si>
  <si>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</si>
  <si>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</si>
  <si>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</si>
  <si>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</si>
  <si>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</si>
  <si>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</si>
  <si>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</si>
  <si>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</si>
  <si>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</si>
  <si>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</si>
  <si>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</si>
  <si>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</si>
  <si>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</si>
  <si>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</si>
  <si>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</si>
  <si>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</si>
  <si>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</si>
  <si>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</si>
  <si>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</si>
  <si>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</si>
  <si>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</si>
  <si>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</si>
  <si>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</si>
  <si>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</si>
  <si>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</si>
  <si>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</si>
  <si>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</si>
  <si>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</si>
  <si>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</si>
  <si>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</si>
  <si>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</si>
  <si>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</si>
  <si>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</si>
  <si>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</si>
  <si>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</si>
  <si>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</si>
  <si>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</si>
  <si>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</si>
  <si>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</si>
  <si>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</si>
  <si>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</si>
  <si>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</si>
  <si>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</si>
  <si>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</si>
  <si>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</si>
  <si>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</si>
  <si>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</si>
  <si>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</si>
  <si>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</si>
  <si>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</si>
  <si>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</si>
  <si>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</si>
  <si>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</si>
  <si>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</si>
  <si>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</si>
  <si>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</si>
  <si>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</si>
  <si>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</si>
  <si>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</si>
  <si>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</si>
  <si>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</si>
  <si>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</si>
  <si>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</si>
  <si>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</si>
  <si>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</si>
  <si>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</si>
  <si>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</si>
  <si>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</si>
  <si>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</si>
  <si>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</si>
  <si>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</si>
  <si>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</si>
  <si>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</si>
  <si>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</si>
  <si>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</si>
  <si>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</si>
  <si>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</si>
  <si>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</si>
  <si>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</si>
  <si>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</si>
  <si>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</si>
  <si>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</si>
  <si>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</si>
  <si>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</si>
  <si>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</si>
  <si>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</si>
  <si>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</si>
  <si>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</si>
  <si>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</si>
  <si>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</si>
  <si>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</si>
  <si>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</si>
  <si>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</si>
  <si>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</si>
  <si>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</si>
  <si>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</si>
  <si>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</si>
  <si>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</si>
  <si>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</si>
  <si>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</si>
  <si>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</si>
  <si>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</si>
  <si>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</si>
  <si>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</si>
  <si>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</si>
  <si>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</si>
  <si>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</si>
  <si>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</si>
  <si>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</si>
  <si>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</si>
  <si>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</si>
  <si>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</si>
  <si>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</si>
  <si>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</si>
  <si>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</si>
  <si>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</si>
  <si>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</si>
  <si>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</si>
  <si>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</si>
  <si>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</si>
  <si>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</si>
  <si>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</si>
  <si>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</si>
  <si>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</si>
  <si>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</si>
  <si>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</si>
  <si>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</si>
  <si>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</si>
  <si>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</si>
  <si>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</si>
  <si>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</si>
  <si>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</si>
  <si>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</si>
  <si>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</si>
  <si>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</si>
  <si>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</si>
  <si>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</si>
  <si>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</si>
  <si>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</si>
  <si>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</si>
  <si>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</si>
  <si>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</si>
  <si>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</si>
  <si>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</si>
  <si>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</si>
  <si>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</si>
  <si>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</si>
  <si>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</si>
  <si>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</si>
  <si>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</si>
  <si>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</si>
  <si>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</si>
  <si>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</si>
  <si>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</si>
  <si>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</si>
  <si>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</si>
  <si>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</si>
  <si>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</si>
  <si>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</si>
  <si>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</si>
  <si>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</si>
  <si>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</si>
  <si>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</si>
  <si>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</si>
  <si>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</si>
  <si>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</si>
  <si>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</si>
  <si>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</si>
  <si>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</si>
  <si>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</si>
  <si>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</si>
  <si>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</si>
  <si>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</si>
  <si>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</si>
  <si>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</si>
  <si>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</si>
  <si>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</si>
  <si>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</si>
  <si>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</si>
  <si>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</si>
  <si>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</si>
  <si>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</si>
  <si>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</si>
  <si>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</si>
  <si>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</si>
  <si>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</si>
  <si>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</si>
  <si>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</si>
  <si>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</si>
  <si>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</si>
  <si>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</si>
  <si>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</si>
  <si>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</si>
  <si>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</si>
  <si>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</si>
  <si>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</si>
  <si>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</si>
  <si>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</si>
  <si>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</si>
  <si>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</si>
  <si>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</si>
  <si>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</si>
  <si>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</si>
  <si>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</si>
  <si>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</si>
  <si>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</si>
  <si>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</si>
  <si>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</si>
  <si>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</si>
  <si>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</si>
  <si>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</si>
  <si>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</si>
  <si>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</si>
  <si>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</si>
  <si>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</si>
  <si>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</si>
  <si>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</si>
  <si>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</si>
  <si>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</si>
  <si>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</si>
  <si>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</si>
  <si>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</si>
  <si>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</si>
  <si>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</si>
  <si>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</si>
  <si>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</si>
  <si>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</si>
  <si>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</si>
  <si>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</si>
  <si>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</si>
  <si>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</si>
  <si>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</si>
  <si>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</si>
  <si>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</si>
  <si>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</si>
  <si>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</si>
  <si>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</si>
  <si>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</si>
  <si>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</si>
  <si>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</si>
  <si>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</si>
  <si>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</si>
  <si>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</si>
  <si>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</si>
  <si>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</si>
  <si>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</si>
  <si>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</si>
  <si>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</si>
  <si>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</si>
  <si>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</si>
  <si>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</si>
  <si>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</si>
  <si>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</si>
  <si>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</si>
  <si>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</si>
  <si>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</si>
  <si>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</si>
  <si>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</si>
  <si>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</si>
  <si>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</si>
  <si>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</si>
  <si>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</si>
  <si>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</si>
  <si>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</si>
  <si>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</si>
  <si>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</si>
  <si>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</si>
  <si>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</si>
  <si>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</si>
  <si>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</si>
  <si>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</si>
  <si>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</si>
  <si>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</si>
  <si>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</si>
  <si>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</si>
  <si>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</si>
  <si>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</si>
  <si>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</si>
  <si>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</si>
  <si>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</si>
  <si>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</si>
  <si>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</si>
  <si>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</si>
  <si>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</si>
  <si>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</si>
  <si>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</si>
  <si>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</si>
  <si>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</si>
  <si>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</si>
  <si>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</si>
  <si>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</si>
  <si>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</si>
  <si>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</si>
  <si>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</si>
  <si>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</si>
  <si>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</si>
  <si>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</si>
  <si>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</si>
  <si>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</si>
  <si>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</si>
  <si>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</si>
  <si>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</si>
  <si>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</si>
  <si>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</si>
  <si>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</si>
  <si>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</si>
  <si>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</si>
  <si>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</si>
  <si>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</si>
  <si>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</si>
  <si>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</si>
  <si>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</si>
  <si>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</si>
  <si>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</si>
  <si>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</si>
  <si>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</si>
  <si>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</si>
  <si>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</si>
  <si>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</si>
  <si>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</si>
  <si>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</si>
  <si>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</si>
  <si>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</si>
  <si>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</si>
  <si>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</si>
  <si>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</si>
  <si>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</si>
  <si>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</si>
  <si>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</si>
  <si>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</si>
  <si>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</si>
  <si>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</si>
  <si>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</si>
  <si>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</si>
  <si>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</si>
  <si>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</si>
  <si>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</si>
  <si>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</si>
  <si>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</si>
  <si>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</si>
  <si>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</si>
  <si>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</si>
  <si>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</si>
  <si>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</si>
  <si>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</si>
  <si>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</si>
  <si>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</si>
  <si>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</si>
  <si>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</si>
  <si>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</si>
  <si>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</si>
  <si>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</si>
  <si>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</si>
  <si>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</si>
  <si>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</si>
  <si>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</si>
  <si>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</si>
  <si>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</si>
  <si>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</si>
  <si>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</si>
  <si>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</si>
  <si>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</si>
  <si>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</si>
  <si>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</si>
  <si>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</si>
  <si>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</si>
  <si>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</si>
  <si>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</si>
  <si>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</si>
  <si>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</si>
  <si>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</si>
  <si>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</si>
  <si>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</si>
  <si>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</si>
  <si>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</si>
  <si>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</si>
  <si>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</si>
  <si>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</si>
  <si>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</si>
  <si>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</si>
  <si>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</si>
  <si>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</si>
  <si>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</si>
  <si>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</si>
  <si>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</si>
  <si>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</si>
  <si>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</si>
  <si>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</si>
  <si>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</si>
  <si>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</si>
  <si>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</si>
  <si>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</si>
  <si>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</si>
  <si>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</si>
  <si>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</si>
  <si>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</si>
  <si>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</si>
  <si>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</si>
  <si>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</si>
  <si>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</si>
  <si>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</si>
  <si>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</si>
  <si>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</si>
  <si>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</si>
  <si>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</si>
  <si>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</si>
  <si>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</si>
  <si>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</si>
  <si>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</si>
  <si>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</si>
  <si>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</si>
  <si>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</si>
  <si>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</si>
  <si>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</si>
  <si>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</si>
  <si>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</si>
  <si>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</si>
  <si>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</si>
  <si>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</si>
  <si>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</si>
  <si>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</si>
  <si>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</si>
  <si>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</si>
  <si>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</si>
  <si>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</si>
  <si>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</si>
  <si>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</si>
  <si>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</si>
  <si>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</si>
  <si>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</si>
  <si>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</si>
  <si>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</si>
  <si>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</si>
  <si>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</si>
  <si>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</si>
  <si>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</si>
  <si>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</si>
  <si>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</si>
  <si>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</si>
  <si>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</si>
  <si>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</si>
  <si>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</si>
  <si>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</si>
  <si>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</si>
  <si>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</si>
  <si>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</si>
  <si>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</si>
  <si>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</si>
  <si>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</si>
  <si>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</si>
  <si>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</si>
  <si>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</si>
  <si>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</si>
  <si>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</si>
  <si>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</si>
  <si>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</si>
  <si>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</si>
  <si>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</si>
  <si>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</si>
  <si>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</si>
  <si>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</si>
  <si>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</si>
  <si>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</si>
  <si>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</si>
  <si>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</si>
  <si>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</si>
  <si>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</si>
  <si>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</si>
  <si>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</si>
  <si>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</si>
  <si>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</si>
  <si>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</si>
  <si>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</si>
  <si>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</si>
  <si>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</si>
  <si>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</si>
  <si>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</si>
  <si>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</si>
  <si>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</si>
  <si>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</si>
  <si>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</si>
  <si>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</si>
  <si>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</si>
  <si>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</si>
  <si>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</si>
  <si>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</si>
  <si>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</si>
  <si>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</si>
  <si>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</si>
  <si>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</si>
  <si>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</si>
  <si>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</si>
  <si>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</si>
  <si>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</si>
  <si>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</si>
  <si>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</si>
  <si>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</si>
  <si>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</si>
  <si>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</si>
  <si>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</si>
  <si>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</si>
  <si>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</si>
  <si>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</si>
  <si>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</si>
  <si>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</si>
  <si>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</si>
  <si>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</si>
  <si>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</si>
  <si>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</si>
  <si>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</si>
  <si>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</si>
  <si>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</si>
  <si>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</si>
  <si>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</si>
  <si>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</si>
  <si>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</si>
  <si>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</si>
  <si>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</si>
  <si>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</si>
  <si>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</si>
  <si>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</si>
  <si>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</si>
  <si>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</si>
  <si>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</si>
  <si>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</si>
  <si>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</si>
  <si>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</si>
  <si>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</si>
  <si>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</si>
  <si>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</si>
  <si>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</si>
  <si>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</si>
  <si>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</si>
  <si>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</si>
  <si>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</si>
  <si>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</si>
  <si>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</si>
  <si>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</si>
  <si>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</si>
  <si>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</si>
  <si>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</si>
  <si>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</si>
  <si>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</si>
  <si>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</si>
  <si>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</si>
  <si>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</si>
  <si>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</si>
  <si>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</si>
  <si>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</si>
  <si>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</si>
  <si>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</si>
  <si>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</si>
  <si>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</si>
  <si>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</si>
  <si>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</si>
  <si>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</si>
  <si>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</si>
  <si>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</si>
  <si>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</si>
  <si>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</si>
  <si>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</si>
  <si>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</si>
  <si>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</si>
  <si>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</si>
  <si>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</si>
  <si>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</si>
  <si>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</si>
  <si>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</si>
  <si>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</si>
  <si>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</si>
  <si>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</si>
  <si>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</si>
  <si>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</si>
  <si>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</si>
  <si>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</si>
  <si>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</si>
  <si>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</si>
  <si>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</si>
  <si>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</si>
  <si>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</si>
  <si>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</si>
  <si>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</si>
  <si>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</si>
  <si>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</si>
  <si>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</si>
  <si>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</si>
  <si>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</si>
  <si>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</si>
  <si>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</si>
  <si>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</si>
  <si>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</si>
  <si>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</si>
  <si>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</si>
  <si>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</si>
  <si>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</si>
  <si>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</si>
  <si>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</si>
  <si>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</si>
  <si>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</si>
  <si>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</si>
  <si>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</si>
  <si>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</si>
  <si>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</si>
  <si>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</si>
  <si>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</si>
  <si>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</si>
  <si>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</si>
  <si>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</si>
  <si>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</si>
  <si>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</si>
  <si>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</si>
  <si>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</si>
  <si>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</si>
  <si>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</si>
  <si>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</si>
  <si>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</si>
  <si>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</si>
  <si>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</si>
  <si>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</si>
  <si>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</si>
  <si>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</si>
  <si>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</si>
  <si>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</si>
  <si>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</si>
  <si>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</si>
  <si>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</si>
  <si>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</si>
  <si>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</si>
  <si>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</si>
  <si>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</si>
  <si>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</si>
  <si>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</si>
  <si>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</si>
  <si>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</si>
  <si>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</si>
  <si>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</si>
  <si>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</si>
  <si>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</si>
  <si>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</si>
  <si>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</si>
  <si>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</si>
  <si>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</si>
  <si>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</si>
  <si>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</si>
  <si>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</si>
  <si>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</si>
  <si>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</si>
  <si>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</si>
  <si>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</si>
  <si>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</si>
  <si>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</si>
  <si>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</si>
  <si>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</si>
  <si>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</si>
  <si>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</si>
  <si>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</si>
  <si>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</si>
  <si>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</si>
  <si>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</si>
  <si>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</si>
  <si>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</si>
  <si>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</si>
  <si>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</si>
  <si>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</si>
  <si>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</si>
  <si>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</si>
  <si>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</si>
  <si>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</si>
  <si>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</si>
  <si>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</si>
  <si>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</si>
  <si>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</si>
  <si>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</si>
  <si>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</si>
  <si>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</si>
  <si>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</si>
  <si>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</si>
  <si>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</si>
  <si>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</si>
  <si>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</si>
  <si>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</si>
  <si>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</si>
  <si>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</si>
  <si>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</si>
  <si>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</si>
  <si>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</si>
  <si>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</si>
  <si>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</si>
  <si>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</si>
  <si>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</si>
  <si>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</si>
  <si>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</si>
  <si>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</si>
  <si>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</si>
  <si>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</si>
  <si>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</si>
  <si>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</si>
  <si>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</si>
  <si>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</si>
  <si>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</si>
  <si>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</si>
  <si>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</si>
  <si>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</si>
  <si>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</si>
  <si>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</si>
  <si>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</si>
  <si>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</si>
  <si>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</si>
  <si>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</si>
  <si>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</si>
  <si>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</si>
  <si>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</si>
  <si>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</si>
  <si>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</si>
  <si>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</si>
  <si>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</si>
  <si>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</si>
  <si>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</si>
  <si>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</si>
  <si>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</si>
  <si>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</si>
  <si>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</si>
  <si>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</si>
  <si>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</si>
  <si>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</si>
  <si>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</si>
  <si>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</si>
  <si>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</si>
  <si>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</si>
  <si>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</si>
  <si>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</si>
  <si>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</si>
  <si>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</si>
  <si>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</si>
  <si>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</si>
  <si>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</si>
  <si>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</si>
  <si>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</si>
  <si>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</si>
  <si>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</si>
  <si>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</si>
  <si>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</si>
  <si>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</si>
  <si>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</si>
  <si>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</si>
  <si>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</si>
  <si>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</si>
  <si>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</si>
  <si>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</si>
  <si>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</si>
  <si>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</si>
  <si>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</si>
  <si>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</si>
  <si>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</si>
  <si>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</si>
  <si>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</si>
  <si>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</si>
  <si>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</si>
  <si>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</si>
  <si>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</si>
  <si>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</si>
  <si>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</si>
  <si>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</si>
  <si>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</si>
  <si>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</si>
  <si>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</si>
  <si>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</si>
  <si>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</si>
  <si>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</si>
  <si>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</si>
  <si>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</si>
  <si>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</si>
  <si>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</si>
  <si>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</si>
  <si>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</si>
  <si>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</si>
  <si>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</si>
  <si>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</si>
  <si>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</si>
  <si>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</si>
  <si>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</si>
  <si>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</si>
  <si>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</si>
  <si>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</si>
  <si>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</si>
  <si>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</si>
  <si>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</si>
  <si>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</si>
  <si>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</si>
  <si>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</si>
  <si>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</si>
  <si>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</si>
  <si>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</si>
  <si>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</si>
  <si>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</si>
  <si>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</si>
  <si>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</si>
  <si>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</si>
  <si>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</si>
  <si>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</si>
  <si>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</si>
  <si>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</si>
  <si>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</si>
  <si>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</si>
  <si>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</si>
  <si>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</si>
  <si>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</si>
  <si>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</si>
  <si>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</si>
  <si>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</si>
  <si>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</si>
  <si>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</si>
  <si>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</si>
  <si>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</si>
  <si>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</si>
  <si>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</si>
  <si>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</si>
  <si>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</si>
  <si>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</si>
  <si>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</si>
  <si>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</si>
  <si>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</si>
  <si>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</si>
  <si>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</si>
  <si>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</si>
  <si>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</si>
  <si>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</si>
  <si>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</si>
  <si>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</si>
  <si>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</si>
  <si>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</si>
  <si>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</si>
  <si>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</si>
  <si>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</si>
  <si>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</si>
  <si>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</si>
  <si>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</si>
  <si>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</si>
  <si>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</si>
  <si>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</si>
  <si>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</si>
  <si>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</si>
  <si>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</si>
  <si>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</si>
  <si>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</si>
  <si>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</si>
  <si>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</si>
  <si>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</si>
  <si>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</si>
  <si>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</si>
  <si>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</si>
  <si>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</si>
  <si>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</si>
  <si>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</si>
  <si>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</si>
  <si>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</si>
  <si>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</si>
  <si>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</si>
  <si>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</si>
  <si>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</si>
  <si>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</si>
  <si>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</si>
  <si>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</si>
  <si>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</si>
  <si>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</si>
  <si>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</si>
  <si>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</si>
  <si>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</si>
  <si>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</si>
  <si>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</si>
  <si>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</si>
  <si>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</si>
  <si>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</si>
  <si>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</si>
  <si>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</si>
  <si>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</si>
  <si>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</si>
  <si>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</si>
  <si>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</si>
  <si>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</si>
  <si>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</si>
  <si>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</si>
  <si>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</si>
  <si>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</si>
  <si>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</si>
  <si>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</si>
  <si>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</si>
  <si>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</si>
  <si>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</si>
  <si>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</si>
  <si>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</si>
  <si>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</si>
  <si>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</si>
  <si>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</si>
  <si>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</si>
  <si>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</si>
  <si>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</si>
  <si>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</si>
  <si>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</si>
  <si>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</si>
  <si>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</si>
  <si>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</si>
  <si>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</si>
  <si>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</si>
  <si>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</si>
  <si>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</si>
  <si>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</si>
  <si>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</si>
  <si>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</si>
  <si>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</si>
  <si>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</si>
  <si>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</si>
  <si>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</si>
  <si>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</si>
  <si>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</si>
  <si>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</si>
  <si>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</si>
  <si>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</si>
  <si>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</si>
  <si>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</si>
  <si>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</si>
  <si>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</si>
  <si>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</si>
  <si>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</si>
  <si>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</si>
  <si>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</si>
  <si>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</si>
  <si>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</si>
  <si>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</si>
  <si>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</si>
  <si>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</si>
  <si>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</si>
  <si>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</si>
  <si>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</si>
  <si>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</si>
  <si>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</si>
  <si>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</si>
  <si>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</si>
  <si>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</si>
  <si>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</si>
  <si>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</si>
  <si>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</si>
  <si>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</si>
  <si>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</si>
  <si>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</si>
  <si>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</si>
  <si>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</si>
  <si>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</si>
  <si>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</si>
  <si>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</si>
  <si>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</si>
  <si>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</si>
  <si>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</si>
  <si>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</si>
  <si>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</si>
  <si>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</si>
  <si>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</si>
  <si>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</si>
  <si>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</si>
  <si>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</si>
  <si>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</si>
  <si>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</si>
  <si>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</si>
  <si>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</si>
  <si>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</si>
  <si>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</si>
  <si>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</si>
  <si>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</si>
  <si>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</si>
  <si>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</si>
  <si>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</si>
  <si>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</si>
  <si>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</si>
  <si>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</si>
  <si>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</si>
  <si>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</si>
  <si>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</si>
  <si>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</si>
  <si>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</si>
  <si>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</si>
  <si>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</si>
  <si>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</si>
  <si>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</si>
  <si>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</si>
  <si>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</si>
  <si>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</si>
  <si>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</si>
  <si>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</si>
  <si>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</si>
  <si>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</si>
  <si>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</si>
  <si>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</si>
  <si>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</si>
  <si>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</si>
  <si>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</si>
  <si>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</si>
  <si>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</si>
  <si>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</si>
  <si>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</si>
  <si>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</si>
  <si>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</si>
  <si>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</si>
  <si>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</si>
  <si>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</si>
  <si>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</si>
  <si>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</si>
  <si>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</si>
  <si>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</si>
  <si>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</si>
  <si>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</si>
  <si>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</si>
  <si>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</si>
  <si>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</si>
  <si>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</si>
  <si>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</si>
  <si>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</si>
  <si>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</si>
  <si>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</si>
  <si>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</si>
  <si>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</si>
  <si>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</si>
  <si>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</si>
  <si>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</si>
  <si>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</si>
  <si>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</si>
  <si>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</si>
  <si>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</si>
  <si>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</si>
  <si>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</si>
  <si>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</si>
  <si>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</si>
  <si>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</si>
  <si>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</si>
  <si>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</si>
  <si>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</si>
  <si>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</si>
  <si>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</si>
  <si>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</si>
  <si>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</si>
  <si>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</si>
  <si>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</si>
  <si>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</si>
  <si>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</si>
  <si>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</si>
  <si>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</si>
  <si>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</si>
  <si>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</si>
  <si>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</si>
  <si>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</si>
  <si>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</si>
  <si>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</si>
  <si>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</si>
  <si>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</si>
  <si>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</si>
  <si>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</si>
  <si>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</si>
  <si>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</si>
  <si>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</si>
  <si>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</si>
  <si>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</si>
  <si>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</si>
  <si>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</si>
  <si>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</si>
  <si>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</si>
  <si>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</si>
  <si>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</si>
  <si>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</si>
  <si>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</si>
  <si>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</si>
  <si>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</si>
  <si>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</si>
  <si>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</si>
  <si>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</si>
  <si>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</si>
  <si>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</si>
  <si>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</si>
  <si>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</si>
  <si>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</si>
  <si>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</si>
  <si>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</si>
  <si>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</si>
  <si>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</si>
  <si>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</si>
  <si>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</si>
  <si>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</si>
  <si>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</si>
  <si>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</si>
  <si>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</si>
  <si>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</si>
  <si>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</si>
  <si>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</si>
  <si>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</si>
  <si>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</si>
  <si>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</si>
  <si>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</si>
  <si>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</si>
  <si>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</si>
  <si>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</si>
  <si>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</si>
  <si>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</si>
  <si>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</si>
  <si>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</si>
  <si>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</si>
  <si>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</si>
  <si>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</si>
  <si>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</si>
  <si>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</si>
  <si>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</si>
  <si>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</si>
  <si>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</si>
  <si>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</si>
  <si>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</si>
  <si>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</si>
  <si>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</si>
  <si>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</si>
  <si>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</si>
  <si>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</si>
  <si>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</si>
  <si>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</si>
  <si>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</si>
  <si>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</si>
  <si>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</si>
  <si>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</si>
  <si>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</si>
  <si>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</si>
  <si>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</si>
  <si>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</si>
  <si>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</si>
  <si>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</si>
  <si>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</si>
  <si>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</si>
  <si>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</si>
  <si>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</si>
  <si>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</si>
  <si>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</si>
  <si>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</si>
  <si>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</si>
  <si>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</si>
  <si>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</si>
  <si>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</si>
  <si>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</si>
  <si>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</si>
  <si>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</si>
  <si>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</si>
  <si>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</si>
  <si>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</si>
  <si>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</si>
  <si>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</si>
  <si>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</si>
  <si>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</si>
  <si>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</si>
  <si>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</si>
  <si>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</si>
  <si>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</si>
  <si>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</si>
  <si>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</si>
  <si>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</si>
  <si>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</si>
  <si>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</si>
  <si>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</si>
  <si>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</si>
  <si>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</si>
  <si>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</si>
  <si>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</si>
  <si>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</si>
  <si>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</si>
  <si>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</si>
  <si>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</si>
  <si>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</si>
  <si>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</si>
  <si>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</si>
  <si>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</si>
  <si>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</si>
  <si>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</si>
  <si>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</si>
  <si>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</si>
  <si>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</si>
  <si>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</si>
  <si>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</si>
  <si>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</si>
  <si>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</si>
  <si>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</si>
  <si>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</si>
  <si>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</si>
  <si>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</si>
  <si>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</si>
  <si>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</si>
  <si>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</si>
  <si>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</si>
  <si>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</si>
  <si>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</si>
  <si>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</si>
  <si>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</si>
  <si>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</si>
  <si>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</si>
  <si>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</si>
  <si>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</si>
  <si>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</si>
  <si>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</si>
  <si>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</si>
  <si>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</si>
  <si>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</si>
  <si>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</si>
  <si>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</si>
  <si>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</si>
  <si>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</si>
  <si>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</si>
  <si>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</si>
  <si>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</si>
  <si>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</si>
  <si>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</si>
  <si>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</si>
  <si>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</si>
  <si>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</si>
  <si>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</si>
  <si>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</si>
  <si>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</si>
  <si>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</si>
  <si>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</si>
  <si>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</si>
  <si>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</si>
  <si>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</si>
  <si>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</si>
  <si>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</si>
  <si>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</si>
  <si>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</si>
  <si>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</si>
  <si>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</si>
  <si>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</si>
  <si>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</si>
  <si>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</si>
  <si>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</si>
  <si>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</si>
  <si>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</si>
  <si>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</si>
  <si>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</si>
  <si>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</si>
  <si>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</si>
  <si>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</si>
  <si>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</si>
  <si>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</si>
  <si>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</si>
  <si>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</si>
  <si>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</si>
  <si>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</si>
  <si>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</si>
  <si>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</si>
  <si>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</si>
  <si>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</si>
  <si>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</si>
  <si>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</si>
  <si>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</si>
  <si>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</si>
  <si>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</si>
  <si>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</si>
  <si>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</si>
  <si>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</si>
  <si>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</si>
  <si>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</si>
  <si>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</si>
  <si>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</si>
  <si>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</si>
  <si>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</si>
  <si>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</si>
  <si>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</si>
  <si>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</si>
  <si>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</si>
  <si>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</si>
  <si>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</si>
  <si>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</si>
  <si>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</si>
  <si>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</si>
  <si>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</si>
  <si>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</si>
  <si>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</si>
  <si>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</si>
  <si>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</si>
  <si>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</si>
  <si>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</si>
  <si>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</si>
  <si>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</si>
  <si>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</si>
  <si>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</si>
  <si>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</si>
  <si>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</si>
  <si>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</si>
  <si>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</si>
  <si>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</si>
  <si>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</si>
  <si>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</si>
  <si>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</si>
  <si>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</si>
  <si>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</si>
  <si>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</si>
  <si>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</si>
  <si>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</si>
  <si>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</si>
  <si>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</si>
  <si>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</si>
  <si>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</si>
  <si>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</si>
  <si>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</si>
  <si>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</si>
  <si>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</si>
  <si>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</si>
  <si>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</si>
  <si>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</si>
  <si>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</si>
  <si>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</si>
  <si>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</si>
  <si>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</si>
  <si>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</si>
  <si>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</si>
  <si>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</si>
  <si>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</si>
  <si>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</si>
  <si>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</si>
  <si>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</si>
  <si>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</si>
  <si>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</si>
  <si>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</si>
  <si>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</si>
  <si>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</si>
  <si>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</si>
  <si>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</si>
  <si>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</si>
  <si>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</si>
  <si>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</si>
  <si>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</si>
  <si>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</si>
  <si>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</si>
  <si>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</si>
  <si>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</si>
  <si>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</si>
  <si>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</si>
  <si>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</si>
  <si>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</si>
  <si>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</si>
  <si>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</si>
  <si>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</si>
  <si>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</si>
  <si>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</si>
  <si>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</si>
  <si>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</si>
  <si>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</si>
  <si>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</si>
  <si>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</si>
  <si>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</si>
  <si>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</si>
  <si>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</si>
  <si>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</si>
  <si>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</si>
  <si>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</si>
  <si>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</si>
  <si>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</si>
  <si>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</si>
  <si>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</si>
  <si>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</si>
  <si>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</si>
  <si>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</si>
  <si>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</si>
  <si>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</si>
  <si>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</si>
  <si>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</si>
  <si>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</si>
  <si>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</si>
  <si>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</si>
  <si>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</si>
  <si>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</si>
  <si>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</si>
  <si>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</si>
  <si>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</si>
  <si>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</si>
  <si>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</si>
  <si>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</si>
  <si>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</si>
  <si>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</si>
  <si>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</si>
  <si>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</si>
  <si>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</si>
  <si>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</si>
  <si>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</si>
  <si>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</si>
  <si>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</si>
  <si>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</si>
  <si>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</si>
  <si>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</si>
  <si>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</si>
  <si>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</si>
  <si>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</si>
  <si>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</si>
  <si>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</si>
  <si>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</si>
  <si>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</si>
  <si>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</si>
  <si>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</si>
  <si>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</si>
  <si>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</si>
  <si>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</si>
  <si>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</si>
  <si>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</si>
  <si>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</si>
  <si>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</si>
  <si>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</si>
  <si>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</si>
  <si>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</si>
  <si>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</si>
  <si>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</si>
  <si>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</si>
  <si>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</si>
  <si>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</si>
  <si>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</si>
  <si>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</si>
  <si>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</si>
  <si>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</si>
  <si>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</si>
  <si>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</si>
  <si>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</si>
  <si>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</si>
  <si>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</si>
  <si>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</si>
  <si>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</si>
  <si>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</si>
  <si>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</si>
  <si>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</si>
  <si>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</si>
  <si>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</si>
  <si>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</si>
  <si>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</si>
  <si>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</si>
  <si>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</si>
  <si>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</si>
  <si>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</si>
  <si>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</si>
  <si>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</si>
  <si>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</si>
  <si>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</si>
  <si>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</si>
  <si>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</si>
  <si>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</si>
  <si>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</si>
  <si>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</si>
  <si>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</si>
  <si>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</si>
  <si>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</si>
  <si>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</si>
  <si>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</si>
  <si>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</si>
  <si>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</si>
  <si>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</si>
  <si>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</si>
  <si>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</si>
  <si>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</si>
  <si>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</si>
  <si>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</si>
  <si>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</si>
  <si>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</si>
  <si>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</si>
  <si>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</si>
  <si>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</si>
  <si>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</si>
  <si>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</si>
  <si>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</si>
  <si>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</si>
  <si>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</si>
  <si>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</si>
  <si>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</si>
  <si>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</si>
  <si>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</si>
  <si>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</si>
  <si>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</si>
  <si>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</si>
  <si>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</si>
  <si>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</si>
  <si>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</si>
  <si>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</si>
  <si>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</si>
  <si>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</si>
  <si>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</si>
  <si>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</si>
  <si>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</si>
  <si>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</si>
  <si>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</si>
  <si>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</si>
  <si>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</si>
  <si>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</si>
  <si>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</si>
  <si>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</si>
  <si>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</si>
  <si>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</si>
  <si>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</si>
  <si>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</si>
  <si>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</si>
  <si>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</si>
  <si>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</si>
  <si>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</si>
  <si>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</si>
  <si>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</si>
  <si>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</si>
  <si>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</si>
  <si>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</si>
  <si>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</si>
  <si>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</si>
  <si>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</si>
  <si>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</si>
  <si>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</si>
  <si>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</si>
  <si>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</si>
  <si>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</si>
  <si>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</si>
  <si>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</si>
  <si>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</si>
  <si>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</si>
  <si>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</si>
  <si>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</si>
  <si>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</si>
  <si>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</si>
  <si>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</si>
  <si>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</si>
  <si>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</si>
  <si>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</si>
  <si>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</si>
  <si>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</si>
  <si>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</si>
  <si>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</si>
  <si>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</si>
  <si>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</si>
  <si>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</si>
  <si>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</si>
  <si>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</si>
  <si>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</si>
  <si>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</si>
  <si>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</si>
  <si>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</si>
  <si>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</si>
  <si>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</si>
  <si>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</si>
  <si>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</si>
  <si>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</si>
  <si>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</si>
  <si>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</si>
  <si>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</si>
  <si>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</si>
  <si>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</si>
  <si>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</si>
  <si>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</si>
  <si>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</si>
  <si>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</si>
  <si>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</si>
  <si>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</si>
  <si>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</si>
  <si>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</si>
  <si>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</si>
  <si>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</si>
  <si>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</si>
  <si>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</si>
  <si>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</si>
  <si>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</si>
  <si>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</si>
  <si>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</si>
  <si>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</si>
  <si>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</si>
  <si>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</si>
  <si>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</si>
  <si>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</si>
  <si>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</si>
  <si>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</si>
  <si>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</si>
  <si>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</si>
  <si>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</si>
  <si>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</si>
  <si>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</si>
  <si>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</si>
  <si>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</si>
  <si>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</si>
  <si>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</si>
  <si>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</si>
  <si>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</si>
  <si>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</si>
  <si>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</si>
  <si>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</si>
  <si>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</si>
  <si>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</si>
  <si>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</si>
  <si>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</si>
  <si>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</si>
  <si>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</si>
  <si>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</si>
  <si>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</si>
  <si>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</si>
  <si>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</si>
  <si>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</si>
  <si>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</si>
  <si>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</si>
  <si>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</si>
  <si>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</si>
  <si>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</si>
  <si>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</si>
  <si>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</si>
  <si>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</si>
  <si>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</si>
  <si>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</si>
  <si>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</si>
  <si>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</si>
  <si>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</si>
  <si>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</si>
  <si>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</si>
  <si>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</si>
  <si>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</si>
  <si>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</si>
  <si>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</si>
  <si>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</si>
  <si>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</si>
  <si>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</si>
  <si>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</si>
  <si>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</si>
  <si>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</si>
  <si>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</si>
  <si>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</si>
  <si>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</si>
  <si>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</si>
  <si>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</si>
  <si>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</si>
  <si>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</si>
  <si>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</si>
  <si>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</si>
  <si>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</si>
  <si>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</si>
  <si>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</si>
  <si>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</si>
  <si>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</si>
  <si>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</si>
  <si>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</si>
  <si>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</si>
  <si>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</si>
  <si>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</si>
  <si>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</si>
  <si>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</si>
  <si>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</si>
  <si>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</si>
  <si>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</si>
  <si>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</si>
  <si>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</si>
  <si>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</si>
  <si>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</si>
  <si>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</si>
  <si>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</si>
  <si>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</si>
  <si>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</si>
  <si>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</si>
  <si>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</si>
  <si>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</si>
  <si>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</si>
  <si>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</si>
  <si>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</si>
  <si>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</si>
  <si>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</si>
  <si>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</si>
  <si>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</si>
  <si>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</si>
  <si>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</si>
  <si>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</si>
  <si>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</si>
  <si>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</si>
  <si>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</si>
  <si>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</si>
  <si>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</si>
  <si>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</si>
  <si>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</si>
  <si>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</si>
  <si>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</si>
  <si>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</si>
  <si>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</si>
  <si>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</si>
  <si>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</si>
  <si>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</si>
  <si>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</si>
  <si>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</si>
  <si>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</si>
  <si>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</si>
  <si>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</si>
  <si>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</si>
  <si>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</si>
  <si>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</si>
  <si>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</si>
  <si>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</si>
  <si>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</si>
  <si>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</si>
  <si>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</si>
  <si>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</si>
  <si>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</si>
  <si>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</si>
  <si>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</si>
  <si>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</si>
  <si>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</si>
  <si>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</si>
  <si>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</si>
  <si>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</si>
  <si>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</si>
  <si>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</si>
  <si>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</si>
  <si>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</si>
  <si>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</si>
  <si>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</si>
  <si>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</si>
  <si>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</si>
  <si>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</si>
  <si>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</si>
  <si>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</si>
  <si>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</si>
  <si>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</si>
  <si>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</si>
  <si>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</si>
  <si>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</si>
  <si>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</si>
  <si>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</si>
  <si>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</si>
  <si>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</si>
  <si>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</si>
  <si>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</si>
  <si>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</si>
  <si>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</si>
  <si>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</si>
  <si>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</si>
  <si>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</si>
  <si>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</si>
  <si>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</si>
  <si>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</si>
  <si>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</si>
  <si>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</si>
  <si>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</si>
  <si>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</si>
  <si>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</si>
  <si>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</si>
  <si>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</si>
  <si>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</si>
  <si>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</si>
  <si>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</si>
  <si>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</si>
  <si>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</si>
  <si>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</si>
  <si>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</si>
  <si>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</si>
  <si>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</si>
  <si>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</si>
  <si>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</si>
  <si>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</si>
  <si>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</si>
  <si>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</si>
  <si>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</si>
  <si>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</si>
  <si>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</si>
  <si>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</si>
  <si>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</si>
  <si>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</si>
  <si>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</si>
  <si>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</si>
  <si>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</si>
  <si>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</si>
  <si>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</si>
  <si>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</si>
  <si>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</si>
  <si>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</si>
  <si>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</si>
  <si>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</si>
  <si>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</si>
  <si>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</si>
  <si>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</si>
  <si>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</si>
  <si>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</si>
  <si>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</si>
  <si>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</si>
  <si>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</si>
  <si>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</si>
  <si>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</si>
  <si>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</si>
  <si>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</si>
  <si>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</si>
  <si>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</si>
  <si>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</si>
  <si>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</si>
  <si>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</si>
  <si>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</si>
  <si>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</si>
  <si>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</si>
  <si>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</si>
  <si>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</si>
  <si>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</si>
  <si>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</si>
  <si>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</si>
  <si>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</si>
  <si>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</si>
  <si>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</si>
  <si>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</si>
  <si>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</si>
  <si>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</si>
  <si>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</si>
  <si>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</si>
  <si>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</si>
  <si>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</si>
  <si>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</si>
  <si>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</si>
  <si>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</si>
  <si>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</si>
  <si>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</si>
  <si>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</si>
  <si>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</si>
  <si>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</si>
  <si>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</si>
  <si>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</si>
  <si>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</si>
  <si>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</si>
  <si>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</si>
  <si>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</si>
  <si>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</si>
  <si>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</si>
  <si>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</si>
  <si>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</si>
  <si>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</si>
  <si>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</si>
  <si>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</si>
  <si>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</si>
  <si>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</si>
  <si>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</si>
  <si>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</si>
  <si>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</si>
  <si>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</si>
  <si>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</si>
  <si>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</si>
  <si>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</si>
  <si>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</si>
  <si>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</si>
  <si>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</si>
  <si>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</si>
  <si>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</si>
  <si>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</si>
  <si>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</si>
  <si>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</si>
  <si>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</si>
  <si>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</si>
  <si>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</si>
  <si>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</si>
  <si>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</si>
  <si>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</si>
  <si>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</si>
  <si>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</si>
  <si>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</si>
  <si>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</si>
  <si>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</si>
  <si>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</si>
  <si>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</si>
  <si>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</si>
  <si>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</si>
  <si>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</si>
  <si>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</si>
  <si>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</si>
  <si>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</si>
  <si>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</si>
  <si>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</si>
  <si>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</si>
  <si>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</si>
  <si>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</si>
  <si>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</si>
  <si>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</si>
  <si>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</si>
  <si>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</si>
  <si>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</si>
  <si>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</si>
  <si>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</si>
  <si>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</si>
  <si>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</si>
  <si>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</si>
  <si>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</si>
  <si>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</si>
  <si>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</si>
  <si>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</si>
  <si>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</si>
  <si>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</si>
  <si>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</si>
  <si>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</si>
  <si>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</si>
  <si>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</si>
  <si>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</si>
  <si>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</si>
  <si>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</si>
  <si>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</si>
  <si>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</si>
  <si>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</si>
  <si>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</si>
  <si>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</si>
  <si>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</si>
  <si>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</si>
  <si>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</si>
  <si>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</si>
  <si>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</si>
  <si>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</si>
  <si>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</si>
  <si>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</si>
  <si>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</si>
  <si>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</si>
  <si>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</si>
  <si>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</si>
  <si>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</si>
  <si>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</si>
  <si>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</si>
  <si>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</si>
  <si>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</si>
  <si>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</si>
  <si>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</si>
  <si>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</si>
  <si>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</si>
  <si>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</si>
  <si>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</si>
  <si>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</si>
  <si>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</si>
  <si>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</si>
  <si>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</si>
  <si>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</si>
  <si>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</si>
  <si>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</si>
  <si>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</si>
  <si>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</si>
  <si>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</si>
  <si>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</si>
  <si>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</si>
  <si>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</si>
  <si>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</si>
  <si>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</si>
  <si>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</si>
  <si>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</si>
  <si>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</si>
  <si>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</si>
  <si>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</si>
  <si>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</si>
  <si>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</si>
  <si>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</si>
  <si>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</si>
  <si>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</si>
  <si>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</si>
  <si>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</si>
  <si>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</si>
  <si>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</si>
  <si>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</si>
  <si>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</si>
  <si>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</si>
  <si>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</si>
  <si>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</si>
  <si>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</si>
  <si>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</si>
  <si>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</si>
  <si>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</si>
  <si>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</si>
  <si>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</si>
  <si>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</si>
  <si>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</si>
  <si>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</si>
  <si>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</si>
  <si>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</si>
  <si>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</si>
  <si>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</si>
  <si>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</si>
  <si>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</si>
  <si>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</si>
  <si>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</si>
  <si>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</si>
  <si>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</si>
  <si>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</si>
  <si>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</si>
  <si>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</si>
  <si>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</si>
  <si>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</si>
  <si>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</si>
  <si>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</si>
  <si>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</si>
  <si>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</si>
  <si>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</si>
  <si>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</si>
  <si>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</si>
  <si>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</si>
  <si>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</si>
  <si>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</si>
  <si>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</si>
  <si>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</si>
  <si>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</si>
  <si>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</si>
  <si>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</si>
  <si>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</si>
  <si>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</si>
  <si>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</si>
  <si>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</si>
  <si>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</si>
  <si>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</si>
  <si>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</si>
  <si>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</si>
  <si>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</si>
  <si>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</si>
  <si>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</si>
  <si>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</si>
  <si>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</si>
  <si>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</si>
  <si>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</si>
  <si>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</si>
  <si>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</si>
  <si>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</si>
  <si>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</si>
  <si>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</si>
  <si>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</si>
  <si>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</si>
  <si>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</si>
  <si>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</si>
  <si>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</si>
  <si>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</si>
  <si>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</si>
  <si>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</si>
  <si>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</si>
  <si>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</si>
  <si>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</si>
  <si>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</si>
  <si>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</si>
  <si>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</si>
  <si>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</si>
  <si>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</si>
  <si>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</si>
  <si>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</si>
  <si>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</si>
  <si>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</si>
  <si>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</si>
  <si>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</si>
  <si>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</si>
  <si>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</si>
  <si>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</si>
  <si>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</si>
  <si>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</si>
  <si>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</si>
  <si>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</si>
  <si>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</si>
  <si>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</si>
  <si>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</si>
  <si>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</si>
  <si>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</si>
  <si>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</si>
  <si>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</si>
  <si>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</si>
  <si>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</si>
  <si>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</si>
  <si>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</si>
  <si>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</si>
  <si>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</si>
  <si>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</si>
  <si>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</si>
  <si>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</si>
  <si>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</si>
  <si>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</si>
  <si>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</si>
  <si>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</si>
  <si>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</si>
  <si>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</si>
  <si>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</si>
  <si>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</si>
  <si>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</si>
  <si>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</si>
  <si>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</si>
  <si>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</si>
  <si>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</si>
  <si>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</si>
  <si>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</si>
  <si>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</si>
  <si>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</si>
  <si>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</si>
  <si>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</si>
  <si>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</si>
  <si>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</si>
  <si>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</si>
  <si>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</si>
  <si>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</si>
  <si>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</si>
  <si>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</si>
  <si>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</si>
  <si>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</si>
  <si>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</si>
  <si>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</si>
  <si>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</si>
  <si>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</si>
  <si>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</si>
  <si>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</si>
  <si>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</si>
  <si>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</si>
  <si>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</si>
  <si>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</si>
  <si>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</si>
  <si>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</si>
  <si>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</si>
  <si>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</si>
  <si>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</si>
  <si>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</si>
  <si>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</si>
  <si>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</si>
  <si>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</si>
  <si>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</si>
  <si>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</si>
  <si>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</si>
  <si>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</si>
  <si>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</si>
  <si>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</si>
  <si>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</si>
  <si>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</si>
  <si>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</si>
  <si>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</si>
  <si>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</si>
  <si>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</si>
  <si>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</si>
  <si>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</si>
  <si>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</si>
  <si>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</si>
  <si>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</si>
  <si>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</si>
  <si>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</si>
  <si>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</si>
  <si>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</si>
  <si>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</si>
  <si>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</si>
  <si>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</si>
  <si>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</si>
  <si>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</si>
  <si>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</si>
  <si>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</si>
  <si>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</si>
  <si>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</si>
  <si>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</si>
  <si>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</si>
  <si>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</si>
  <si>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</si>
  <si>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</si>
  <si>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</si>
  <si>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</si>
  <si>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</si>
  <si>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</si>
  <si>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</si>
  <si>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</si>
  <si>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</si>
  <si>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</si>
  <si>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</si>
  <si>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</si>
  <si>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</si>
  <si>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</si>
  <si>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</si>
  <si>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</si>
  <si>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</si>
  <si>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</si>
  <si>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</si>
  <si>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</si>
  <si>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</si>
  <si>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</si>
  <si>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</si>
  <si>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</si>
  <si>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</si>
  <si>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</si>
  <si>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</si>
  <si>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</si>
  <si>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</si>
  <si>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</si>
  <si>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</si>
  <si>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</si>
  <si>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</si>
  <si>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</si>
  <si>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</si>
  <si>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</si>
  <si>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</si>
  <si>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</si>
  <si>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</si>
  <si>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</si>
  <si>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</si>
  <si>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</si>
  <si>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</si>
  <si>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</si>
  <si>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</si>
  <si>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</si>
  <si>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</si>
  <si>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</si>
  <si>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</si>
  <si>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</si>
  <si>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</si>
  <si>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</si>
  <si>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</si>
  <si>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</si>
  <si>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</si>
  <si>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</si>
  <si>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</si>
  <si>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</si>
  <si>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</si>
  <si>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</si>
  <si>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</si>
  <si>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</si>
  <si>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</si>
  <si>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</si>
  <si>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</si>
  <si>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</si>
  <si>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</si>
  <si>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</si>
  <si>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</si>
  <si>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</si>
  <si>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</si>
  <si>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</si>
  <si>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</si>
  <si>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</si>
  <si>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</si>
  <si>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</si>
  <si>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</si>
  <si>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</si>
  <si>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</si>
  <si>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</si>
  <si>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</si>
  <si>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</si>
  <si>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</si>
  <si>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</si>
  <si>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</si>
  <si>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</si>
  <si>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</si>
  <si>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</si>
  <si>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</si>
  <si>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</si>
  <si>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</si>
  <si>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</si>
  <si>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</si>
  <si>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</si>
  <si>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</si>
  <si>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</si>
  <si>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</si>
  <si>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</si>
  <si>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</si>
  <si>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</si>
  <si>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</si>
  <si>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</si>
  <si>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</si>
  <si>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</si>
  <si>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</si>
  <si>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</si>
  <si>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</si>
  <si>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</si>
  <si>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</si>
  <si>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</si>
  <si>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</si>
  <si>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</si>
  <si>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</si>
  <si>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</si>
  <si>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</si>
  <si>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</si>
  <si>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</si>
  <si>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</si>
  <si>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</si>
  <si>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</si>
  <si>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</si>
  <si>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</si>
  <si>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</si>
  <si>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</si>
  <si>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</si>
  <si>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</si>
  <si>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</si>
  <si>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</si>
  <si>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</si>
  <si>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</si>
  <si>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</si>
  <si>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</si>
  <si>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</si>
  <si>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</si>
  <si>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</si>
  <si>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</si>
  <si>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</si>
  <si>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</si>
  <si>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</si>
  <si>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</si>
  <si>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</si>
  <si>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</si>
  <si>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</si>
  <si>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</si>
  <si>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</si>
  <si>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</si>
  <si>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</si>
  <si>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</si>
  <si>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</si>
  <si>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</si>
  <si>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</si>
  <si>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</si>
  <si>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</si>
  <si>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</si>
  <si>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</si>
  <si>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</si>
  <si>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</si>
  <si>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</si>
  <si>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</si>
  <si>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</si>
  <si>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</si>
  <si>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</si>
  <si>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</si>
  <si>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</si>
  <si>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</si>
  <si>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</si>
  <si>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</si>
  <si>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</si>
  <si>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</si>
  <si>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</si>
  <si>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</si>
  <si>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</si>
  <si>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</si>
  <si>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</si>
  <si>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</si>
  <si>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</si>
  <si>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</si>
  <si>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</si>
  <si>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</si>
  <si>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</si>
  <si>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</si>
  <si>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</si>
  <si>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</si>
  <si>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</si>
  <si>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</si>
  <si>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</si>
  <si>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</si>
  <si>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</si>
  <si>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</si>
  <si>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</si>
  <si>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</si>
  <si>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</si>
  <si>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</si>
  <si>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</si>
  <si>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</si>
  <si>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</si>
  <si>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</si>
  <si>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</si>
  <si>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</si>
  <si>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</si>
  <si>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</si>
  <si>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</si>
  <si>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</si>
  <si>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</si>
  <si>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</si>
  <si>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</si>
  <si>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</si>
  <si>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</si>
  <si>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</si>
  <si>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</si>
  <si>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</si>
  <si>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</si>
  <si>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</si>
  <si>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</si>
  <si>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</si>
  <si>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</si>
  <si>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</si>
  <si>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</si>
  <si>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</si>
  <si>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</si>
  <si>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</si>
  <si>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</si>
  <si>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</si>
  <si>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</si>
  <si>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</si>
  <si>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</si>
  <si>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</si>
  <si>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</si>
  <si>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</si>
  <si>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</si>
  <si>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</si>
  <si>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</si>
  <si>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</si>
  <si>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</si>
  <si>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</si>
  <si>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</si>
  <si>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</si>
  <si>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</si>
  <si>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</si>
  <si>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</si>
  <si>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</si>
  <si>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</si>
  <si>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</si>
  <si>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</si>
  <si>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</si>
  <si>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</si>
  <si>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</si>
  <si>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</si>
  <si>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</si>
  <si>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</si>
  <si>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</si>
  <si>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</si>
  <si>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</si>
  <si>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</si>
  <si>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</si>
  <si>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</si>
  <si>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</si>
  <si>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</si>
  <si>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</si>
  <si>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</si>
  <si>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</si>
  <si>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</si>
  <si>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</si>
  <si>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</si>
  <si>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</si>
  <si>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</si>
  <si>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</si>
  <si>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</si>
  <si>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</si>
  <si>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</si>
  <si>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</si>
  <si>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</si>
  <si>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</si>
  <si>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</si>
  <si>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</si>
  <si>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</si>
  <si>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</si>
  <si>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</si>
  <si>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</si>
  <si>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</si>
  <si>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</si>
  <si>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</si>
  <si>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</si>
  <si>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</si>
  <si>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</si>
  <si>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</si>
  <si>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</si>
  <si>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</si>
  <si>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</si>
  <si>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</si>
  <si>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</si>
  <si>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</si>
  <si>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</si>
  <si>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</si>
  <si>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</si>
  <si>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</si>
  <si>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</si>
  <si>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</si>
  <si>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</si>
  <si>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</si>
  <si>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</si>
  <si>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</si>
  <si>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</si>
  <si>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</si>
  <si>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</si>
  <si>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</si>
  <si>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</si>
  <si>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</si>
  <si>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</si>
  <si>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</si>
  <si>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</si>
  <si>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</si>
  <si>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</si>
  <si>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</si>
  <si>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</si>
  <si>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</si>
  <si>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</si>
  <si>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</si>
  <si>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</si>
  <si>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</si>
  <si>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</si>
  <si>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</si>
  <si>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</si>
  <si>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</si>
  <si>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</si>
  <si>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</si>
  <si>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</si>
  <si>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</si>
  <si>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</si>
  <si>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</si>
  <si>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</si>
  <si>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</si>
  <si>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</si>
  <si>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</si>
  <si>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</si>
  <si>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</si>
  <si>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</si>
  <si>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</si>
  <si>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</si>
  <si>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</si>
  <si>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</si>
  <si>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</si>
  <si>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</si>
  <si>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</si>
  <si>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</si>
  <si>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</si>
  <si>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</si>
  <si>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</si>
  <si>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</si>
  <si>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</si>
  <si>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</si>
  <si>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</si>
  <si>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</si>
  <si>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</si>
  <si>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</si>
  <si>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</si>
  <si>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</si>
  <si>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</si>
  <si>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</si>
  <si>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</si>
  <si>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</si>
  <si>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</si>
  <si>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</si>
  <si>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</si>
  <si>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</si>
  <si>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</si>
  <si>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</si>
  <si>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</si>
  <si>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</si>
  <si>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</si>
  <si>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</si>
  <si>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</si>
  <si>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</si>
  <si>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</si>
  <si>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</si>
  <si>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</si>
  <si>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</si>
  <si>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</si>
  <si>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</si>
  <si>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</si>
  <si>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</si>
  <si>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</si>
  <si>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</si>
  <si>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</si>
  <si>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</si>
  <si>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</si>
  <si>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</si>
  <si>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</si>
  <si>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</si>
  <si>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</si>
  <si>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</si>
  <si>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</si>
  <si>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</si>
  <si>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</si>
  <si>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</si>
  <si>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</si>
  <si>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</si>
  <si>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</si>
  <si>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</si>
  <si>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</si>
  <si>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</si>
  <si>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</si>
  <si>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</si>
  <si>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</si>
  <si>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</si>
  <si>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</si>
  <si>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</si>
  <si>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</si>
  <si>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</si>
  <si>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</si>
  <si>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</si>
  <si>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</si>
  <si>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</si>
  <si>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</si>
  <si>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</si>
  <si>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</si>
  <si>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</si>
  <si>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</si>
  <si>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</si>
  <si>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</si>
  <si>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</si>
  <si>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</si>
  <si>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</si>
  <si>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</si>
  <si>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</si>
  <si>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</si>
  <si>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</si>
  <si>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</si>
  <si>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</si>
  <si>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</si>
  <si>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</si>
  <si>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</si>
  <si>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</si>
  <si>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</si>
  <si>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</si>
  <si>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</si>
  <si>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</si>
  <si>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</si>
  <si>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</si>
  <si>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</si>
  <si>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</si>
  <si>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</si>
  <si>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</si>
  <si>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</si>
  <si>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</si>
  <si>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</si>
  <si>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</si>
  <si>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</si>
  <si>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</si>
  <si>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</si>
  <si>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</si>
  <si>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</si>
  <si>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</si>
  <si>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</si>
  <si>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</si>
  <si>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</si>
  <si>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</si>
  <si>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</si>
  <si>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</si>
  <si>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</si>
  <si>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</si>
  <si>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</si>
  <si>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</si>
  <si>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</si>
  <si>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</si>
  <si>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</si>
  <si>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</si>
  <si>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</si>
  <si>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</si>
  <si>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</si>
  <si>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</si>
  <si>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</si>
  <si>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</si>
  <si>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</si>
  <si>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</si>
  <si>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</si>
  <si>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</si>
  <si>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</si>
  <si>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</si>
  <si>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</si>
  <si>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</si>
  <si>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</si>
  <si>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</si>
  <si>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</si>
  <si>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</si>
  <si>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</si>
  <si>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</si>
  <si>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</si>
  <si>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</si>
  <si>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</si>
  <si>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</si>
  <si>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</si>
  <si>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</si>
  <si>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</si>
  <si>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</si>
  <si>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</si>
  <si>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</si>
  <si>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</si>
  <si>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</si>
  <si>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</si>
  <si>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</si>
  <si>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</si>
  <si>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</si>
  <si>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</si>
  <si>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</si>
  <si>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</si>
  <si>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</si>
  <si>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</si>
  <si>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</si>
  <si>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</si>
  <si>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</si>
  <si>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</si>
  <si>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</si>
  <si>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</si>
  <si>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</si>
  <si>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</si>
  <si>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</si>
  <si>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</si>
  <si>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</si>
  <si>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</si>
  <si>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</si>
  <si>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</si>
  <si>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</si>
  <si>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</si>
  <si>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</si>
  <si>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</si>
  <si>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</si>
  <si>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</si>
  <si>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</si>
  <si>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</si>
  <si>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</si>
  <si>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</si>
  <si>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</si>
  <si>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</si>
  <si>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</si>
  <si>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</si>
  <si>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</si>
  <si>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</si>
  <si>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</si>
  <si>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</si>
  <si>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</si>
  <si>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</si>
  <si>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</si>
  <si>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</si>
  <si>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</si>
  <si>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</si>
  <si>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</si>
  <si>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</si>
  <si>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</si>
  <si>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</si>
  <si>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</si>
  <si>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</si>
  <si>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</si>
  <si>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</si>
  <si>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</si>
  <si>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</si>
  <si>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</si>
  <si>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</si>
  <si>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</si>
  <si>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</si>
  <si>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</si>
  <si>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</si>
  <si>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</si>
  <si>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</si>
  <si>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</si>
  <si>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</si>
  <si>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</si>
  <si>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</si>
  <si>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</si>
  <si>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</si>
  <si>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</si>
  <si>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</si>
  <si>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</si>
  <si>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</si>
  <si>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</si>
  <si>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</si>
  <si>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</si>
  <si>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</si>
  <si>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</si>
  <si>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</si>
  <si>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</si>
  <si>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</si>
  <si>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</si>
  <si>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</si>
  <si>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</si>
  <si>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</si>
  <si>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</si>
  <si>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</si>
  <si>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</si>
  <si>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</si>
  <si>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</si>
  <si>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</si>
  <si>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</si>
  <si>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</si>
  <si>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</si>
  <si>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</si>
  <si>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</si>
  <si>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</si>
  <si>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</si>
  <si>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</si>
  <si>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</si>
  <si>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</si>
  <si>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</si>
  <si>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</si>
  <si>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</si>
  <si>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</si>
  <si>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</si>
  <si>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</si>
  <si>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</si>
  <si>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</si>
  <si>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</si>
  <si>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</si>
  <si>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</si>
  <si>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</si>
  <si>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</si>
  <si>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</si>
  <si>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</si>
  <si>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</si>
  <si>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</si>
  <si>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</si>
  <si>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</si>
  <si>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</si>
  <si>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</si>
  <si>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</si>
  <si>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</si>
  <si>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</si>
  <si>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</si>
  <si>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</si>
  <si>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</si>
  <si>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</si>
  <si>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</si>
  <si>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</si>
  <si>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</si>
  <si>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</si>
  <si>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</si>
  <si>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</si>
  <si>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</si>
  <si>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</si>
  <si>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</si>
  <si>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</si>
  <si>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</si>
  <si>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</si>
  <si>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</si>
  <si>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</si>
  <si>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</si>
  <si>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</si>
  <si>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</si>
  <si>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</si>
  <si>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</si>
  <si>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</si>
  <si>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</si>
  <si>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</si>
  <si>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</si>
  <si>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</si>
  <si>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</si>
  <si>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</si>
  <si>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</si>
  <si>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</si>
  <si>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</si>
  <si>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</si>
  <si>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</si>
  <si>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</si>
  <si>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</si>
  <si>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</si>
  <si>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</si>
  <si>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</si>
  <si>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</si>
  <si>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</si>
  <si>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</si>
  <si>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</si>
  <si>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</si>
  <si>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</si>
  <si>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</si>
  <si>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</si>
  <si>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</si>
  <si>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</si>
  <si>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</si>
  <si>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</si>
  <si>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</si>
  <si>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</si>
  <si>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</si>
  <si>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</si>
  <si>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</si>
  <si>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</si>
  <si>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</si>
  <si>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</si>
  <si>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</si>
  <si>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</si>
  <si>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</si>
  <si>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</si>
  <si>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</si>
  <si>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</si>
  <si>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</si>
  <si>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</si>
  <si>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</si>
  <si>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</si>
  <si>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</si>
  <si>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</si>
  <si>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</si>
  <si>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</si>
  <si>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</si>
  <si>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</si>
  <si>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</si>
  <si>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</si>
  <si>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</si>
  <si>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</si>
  <si>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</si>
  <si>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</si>
  <si>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</si>
  <si>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</si>
  <si>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</si>
  <si>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</si>
  <si>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</si>
  <si>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</si>
  <si>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</si>
  <si>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</si>
  <si>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</si>
  <si>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</si>
  <si>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</si>
  <si>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</si>
  <si>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</si>
  <si>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</si>
  <si>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</si>
  <si>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</si>
  <si>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</si>
  <si>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</si>
  <si>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</si>
  <si>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</si>
  <si>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</si>
  <si>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</si>
  <si>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</si>
  <si>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</si>
  <si>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</si>
  <si>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</si>
  <si>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</si>
  <si>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</si>
  <si>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</si>
  <si>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</si>
  <si>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</si>
  <si>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</si>
  <si>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</si>
  <si>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</si>
  <si>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</si>
  <si>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</si>
  <si>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</si>
  <si>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</si>
  <si>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</si>
  <si>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</si>
  <si>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</si>
  <si>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</si>
  <si>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</si>
  <si>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</si>
  <si>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</si>
  <si>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</si>
  <si>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</si>
  <si>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</si>
  <si>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</si>
  <si>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</si>
  <si>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</si>
  <si>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</si>
  <si>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</si>
  <si>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</si>
  <si>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</si>
  <si>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</si>
  <si>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</si>
  <si>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</si>
  <si>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</si>
  <si>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</si>
  <si>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</si>
  <si>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</si>
  <si>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</si>
  <si>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</si>
  <si>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</si>
  <si>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</si>
  <si>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</si>
  <si>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</si>
  <si>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</si>
  <si>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</si>
  <si>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</si>
  <si>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</si>
  <si>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</si>
  <si>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</si>
  <si>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</si>
  <si>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</si>
  <si>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</si>
  <si>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</si>
  <si>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</si>
  <si>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</si>
  <si>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</si>
  <si>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</si>
  <si>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</si>
  <si>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</si>
  <si>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</si>
  <si>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</si>
  <si>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</si>
  <si>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</si>
  <si>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</si>
  <si>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</si>
  <si>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</si>
  <si>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</si>
  <si>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</si>
  <si>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</si>
  <si>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</si>
  <si>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</si>
  <si>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</si>
  <si>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</si>
  <si>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</si>
  <si>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</si>
  <si>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</si>
  <si>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</si>
  <si>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</si>
  <si>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</si>
  <si>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</si>
  <si>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</si>
  <si>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</si>
  <si>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</si>
  <si>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</si>
  <si>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</si>
  <si>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</si>
  <si>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</si>
  <si>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</si>
  <si>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</si>
  <si>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</si>
  <si>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</si>
  <si>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</si>
  <si>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</si>
  <si>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</si>
  <si>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</si>
  <si>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</si>
  <si>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</si>
  <si>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</si>
  <si>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</si>
  <si>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</si>
  <si>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</si>
  <si>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</si>
  <si>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</si>
  <si>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</si>
  <si>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</si>
  <si>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</si>
  <si>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</si>
  <si>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</si>
  <si>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</si>
  <si>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</si>
  <si>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</si>
  <si>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</si>
  <si>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</si>
  <si>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</si>
  <si>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</si>
  <si>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</si>
  <si>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</si>
  <si>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</si>
  <si>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</si>
  <si>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</si>
  <si>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</si>
  <si>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</si>
  <si>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</si>
  <si>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</si>
  <si>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</si>
  <si>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</si>
  <si>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</si>
  <si>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</si>
  <si>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</si>
  <si>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</si>
  <si>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</si>
  <si>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</si>
  <si>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</si>
  <si>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</si>
  <si>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</si>
  <si>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</si>
  <si>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</si>
  <si>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</si>
  <si>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</si>
  <si>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</si>
  <si>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</si>
  <si>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</si>
  <si>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</si>
  <si>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</si>
  <si>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</si>
  <si>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</si>
  <si>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</si>
  <si>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</si>
  <si>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</si>
  <si>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</si>
  <si>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</si>
  <si>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</si>
  <si>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</si>
  <si>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</si>
  <si>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</si>
  <si>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</si>
  <si>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</si>
  <si>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</si>
  <si>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</si>
  <si>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</si>
  <si>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</si>
  <si>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</si>
  <si>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</si>
  <si>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</si>
  <si>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</si>
  <si>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</si>
  <si>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</si>
  <si>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</si>
  <si>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</si>
  <si>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</si>
  <si>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</si>
  <si>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</si>
  <si>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</si>
  <si>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</si>
  <si>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</si>
  <si>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</si>
  <si>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</si>
  <si>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</si>
  <si>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</si>
  <si>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</si>
  <si>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</si>
  <si>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</si>
  <si>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</si>
  <si>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</si>
  <si>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</si>
  <si>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</si>
  <si>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</si>
  <si>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</si>
  <si>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</si>
  <si>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</si>
  <si>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</si>
  <si>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</si>
  <si>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</si>
  <si>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</si>
  <si>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</si>
  <si>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</si>
  <si>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</si>
  <si>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</si>
  <si>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</si>
  <si>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</si>
  <si>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</si>
  <si>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</si>
  <si>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</si>
  <si>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</si>
  <si>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</si>
  <si>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</si>
  <si>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</si>
  <si>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</si>
  <si>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</si>
  <si>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</si>
  <si>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</si>
  <si>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</si>
  <si>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</si>
  <si>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</si>
  <si>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</si>
  <si>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</si>
  <si>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</si>
  <si>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</si>
  <si>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</si>
  <si>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</si>
  <si>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</si>
  <si>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</si>
  <si>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</si>
  <si>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</si>
  <si>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</si>
  <si>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</si>
  <si>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</si>
  <si>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</si>
  <si>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</si>
  <si>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</si>
  <si>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</si>
  <si>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</si>
  <si>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</si>
  <si>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</si>
  <si>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</si>
  <si>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</si>
  <si>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</si>
  <si>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</si>
  <si>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</si>
  <si>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</si>
  <si>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</si>
  <si>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</si>
  <si>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</si>
  <si>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</si>
  <si>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</si>
  <si>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</si>
  <si>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</si>
  <si>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</si>
  <si>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</si>
  <si>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</si>
  <si>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</si>
  <si>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</si>
  <si>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</si>
  <si>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</si>
  <si>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</si>
  <si>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</si>
  <si>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</si>
  <si>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</si>
  <si>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</si>
  <si>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</si>
  <si>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</si>
  <si>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</si>
  <si>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</si>
  <si>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</si>
  <si>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</si>
  <si>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</si>
  <si>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</si>
  <si>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</si>
  <si>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</si>
  <si>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</si>
  <si>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</si>
  <si>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</si>
  <si>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</si>
  <si>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</si>
  <si>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</si>
  <si>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</si>
  <si>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</si>
  <si>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</si>
  <si>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</si>
  <si>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</si>
  <si>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</si>
  <si>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</si>
  <si>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</si>
  <si>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</si>
  <si>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</si>
  <si>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</si>
  <si>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</si>
  <si>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</si>
  <si>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</si>
  <si>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</si>
  <si>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</si>
  <si>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</si>
  <si>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</si>
  <si>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</si>
  <si>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</si>
  <si>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</si>
  <si>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</si>
  <si>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</si>
  <si>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</si>
  <si>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</si>
  <si>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</si>
  <si>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</si>
  <si>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</si>
  <si>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</si>
  <si>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</si>
  <si>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</si>
  <si>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</si>
  <si>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</si>
  <si>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</si>
  <si>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</si>
  <si>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</si>
  <si>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</si>
  <si>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</si>
  <si>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</si>
  <si>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</si>
  <si>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</si>
  <si>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</si>
  <si>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</si>
  <si>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</si>
  <si>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</si>
  <si>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</si>
  <si>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Viešojo pirkimo arba pirkimo procedūrų ataskaitos Atn-1 tipinė forma,
patvirtinta Viešųjų pirkimų tarnybos direktoriaus
2017 m. birželio 6 d. įsakymu Nr. 1S-80
(Viešųjų pirkimų tarnybos direktoriaus
2025 m. gruodžio 31 d. įsakymo Nr. 1S-209 redakcija)</t>
  </si>
  <si>
    <t>Viešųjų pirkimų įstatymu (Direktyva 2014/24/ES)</t>
  </si>
  <si>
    <t>Tarptautinis pirkimas</t>
  </si>
  <si>
    <t>Taip</t>
  </si>
  <si>
    <t>Aukščiausio lygio sveikatos priežiūros paslaugų plėtra LSMUL Kauno klinikose siekiant pagerinti infektologinės pagalbos kokybę ir infekcijų kontrolę, projekto Nr. 09-002-P-0003</t>
  </si>
  <si>
    <t>Ne</t>
  </si>
  <si>
    <t>Lietuvos sveikatos mokslų universiteto ligoninė Kauno klinikos</t>
  </si>
  <si>
    <t>Eivenių g. 2, LT-50161 Kaunas</t>
  </si>
  <si>
    <t>Prekės</t>
  </si>
  <si>
    <t>1</t>
  </si>
  <si>
    <t>Lina Laurinaitienė</t>
  </si>
  <si>
    <t>lina.laurinaitiene@kaunoklinikos.lt</t>
  </si>
  <si>
    <t>2</t>
  </si>
  <si>
    <t>Lietuva</t>
  </si>
  <si>
    <t>Pasiūlymai atitinka konkurso reikalavimus</t>
  </si>
  <si>
    <t>Lietuvos ir Šveicarijos UAB „Hospitex Diagnostics Kaunas“</t>
  </si>
  <si>
    <t>Simno g. 4, 46365 Kaunas</t>
  </si>
  <si>
    <t>Viešųjų pirkimų tarnybos vadovė</t>
  </si>
  <si>
    <t>Vaida Koniuchovienė</t>
  </si>
  <si>
    <t>Medicininė technika infekcinių ligų korpusui</t>
  </si>
  <si>
    <t>Almantas Motuzas,Tomas Tamošuitis, Lina Laurinaitienė, Virginija Asipauskienė, Roberta Bakšienė,  Eglė Banėnė, Regina Gasiūnienė, Gerda Kvitko, Renaldas Jurkevičius</t>
  </si>
  <si>
    <t>33150000-6   33182200-1</t>
  </si>
  <si>
    <t>Aparatas krūtinės ląstos paspaudimams (širdies kompresijai) atlikti gaivinimo metu</t>
  </si>
  <si>
    <t>Išorinis intrakardinis širdies stimuliatorius</t>
  </si>
  <si>
    <t>Kojų ir rankų treniruoklis su išplečiama važiuokle</t>
  </si>
  <si>
    <t>Kompresinės terapijos aparatas</t>
  </si>
  <si>
    <t>UAB „Teida“</t>
  </si>
  <si>
    <t>Puodžių g. 4-1, 44288 Kaunas</t>
  </si>
  <si>
    <t>UAB „Medita“</t>
  </si>
  <si>
    <t>P. Baublio g. 2A, 08406 Vilnius</t>
  </si>
  <si>
    <t>UAB „Sorimpeksas“</t>
  </si>
  <si>
    <t>Šiaulių g. 16a, 44353 Kaunas</t>
  </si>
  <si>
    <t>UAB „Sentios“</t>
  </si>
  <si>
    <t>A. Juozapavičiaus pr. 104b, 45108 Kaunas</t>
  </si>
  <si>
    <t>3</t>
  </si>
  <si>
    <t>4</t>
  </si>
  <si>
    <t>Kaina</t>
  </si>
  <si>
    <t>EUR</t>
  </si>
  <si>
    <t>Komisijos atsakymas į tiekėjų siūlymus/pastabas viešai skelbtas  rinkos konsultacijoje Nr.5397992</t>
  </si>
  <si>
    <t>Pasiūlyta per didelė, perkančiajai organizacijai nepriimtina kaina.</t>
  </si>
  <si>
    <t>1,2,3,4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</si>
</sst>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9">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charset val="186"/>
      <scheme val="minor"/>
    </font>
  </fonts>
  <fills count="2">
    <fill>
      <patternFill patternType="none"/>
    </fill>
    <fill>
      <patternFill patternType="gray125"/>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1">
    <xf numFmtId="0" fontId="0" fillId="0" borderId="0"/>
  </cellStyleXfs>
  <cellXfs count="5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horizontal="left" vertical="center" wrapText="1"/>
    </xf>
    <xf numFmtId="0" fontId="5" fillId="0" borderId="1" xfId="0" applyFont="1" applyBorder="1" applyAlignment="1">
      <alignment wrapText="1"/>
    </xf>
    <xf numFmtId="0" fontId="5" fillId="0" borderId="1" xfId="0" applyFont="1" applyBorder="1" applyAlignment="1">
      <alignment horizontal="left"/>
    </xf>
    <xf numFmtId="4" fontId="5" fillId="0" borderId="1" xfId="0" applyNumberFormat="1" applyFont="1" applyBorder="1" applyAlignment="1">
      <alignment vertical="center"/>
    </xf>
    <xf numFmtId="0" fontId="8" fillId="0" borderId="1" xfId="0" applyFont="1" applyBorder="1" applyAlignment="1">
      <alignment vertical="center" wrapText="1"/>
    </xf>
    <xf numFmtId="14" fontId="8" fillId="0" borderId="1" xfId="0" applyNumberFormat="1" applyFont="1" applyBorder="1" applyAlignment="1">
      <alignment horizontal="center" vertical="center" wrapText="1"/>
    </xf>
    <xf numFmtId="49" fontId="0" fillId="0" borderId="1" xfId="0" applyNumberFormat="1" applyBorder="1" applyAlignment="1">
      <alignment vertical="center"/>
    </xf>
    <xf numFmtId="2" fontId="5" fillId="0" borderId="1" xfId="0" applyNumberFormat="1" applyFont="1" applyBorder="1"/>
    <xf numFmtId="2" fontId="5" fillId="0" borderId="1" xfId="0" applyNumberFormat="1" applyFont="1" applyBorder="1" applyAlignment="1">
      <alignment horizontal="right" vertical="center"/>
    </xf>
    <xf numFmtId="0" fontId="5" fillId="0" borderId="1" xfId="0" applyFont="1" applyBorder="1" applyAlignment="1">
      <alignment horizontal="left" vertical="center"/>
    </xf>
    <xf numFmtId="2" fontId="5" fillId="0" borderId="1" xfId="0" applyNumberFormat="1" applyFont="1" applyBorder="1" applyAlignment="1">
      <alignment vertical="center"/>
    </xf>
    <xf numFmtId="0" fontId="5" fillId="0" borderId="4" xfId="0" applyFont="1" applyBorder="1"/>
    <xf numFmtId="0" fontId="5" fillId="0" borderId="5" xfId="0" applyFont="1" applyBorder="1"/>
    <xf numFmtId="0" fontId="4" fillId="0" borderId="6" xfId="0" applyFont="1" applyBorder="1" applyAlignment="1">
      <alignment vertical="center" wrapText="1"/>
    </xf>
    <xf numFmtId="0" fontId="5" fillId="0" borderId="3" xfId="0" applyFont="1" applyBorder="1"/>
    <xf numFmtId="0" fontId="5" fillId="0" borderId="4"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na.laurinaitien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opLeftCell="M1" zoomScale="80" zoomScaleNormal="80" workbookViewId="0">
      <selection activeCell="AC7" sqref="AC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30" style="1" customWidth="1"/>
    <col min="28" max="16384" width="9" style="1"/>
  </cols>
  <sheetData>
    <row r="1" spans="1:27" ht="94.15" customHeight="1">
      <c r="A1" s="7" t="s">
        <v>9612</v>
      </c>
      <c r="AA1" s="1" t="s">
        <v>9633</v>
      </c>
    </row>
    <row r="2" spans="1:27" ht="4.9000000000000004" customHeight="1">
      <c r="A2" s="7" t="s">
        <v>0</v>
      </c>
    </row>
    <row r="3" spans="1:27" ht="21.6" customHeight="1">
      <c r="A3" s="7" t="s">
        <v>1</v>
      </c>
    </row>
    <row r="4" spans="1:27" ht="22.9" hidden="1"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9634</v>
      </c>
      <c r="B7" s="27" t="s">
        <v>9632</v>
      </c>
      <c r="C7" s="27">
        <v>5832453</v>
      </c>
      <c r="D7" s="27" t="s">
        <v>9652</v>
      </c>
      <c r="E7" s="27" t="s">
        <v>9635</v>
      </c>
      <c r="F7" s="27" t="s">
        <v>9636</v>
      </c>
      <c r="G7" s="27" t="s">
        <v>9638</v>
      </c>
      <c r="H7" s="27" t="s">
        <v>9637</v>
      </c>
      <c r="I7" s="27" t="s">
        <v>9636</v>
      </c>
      <c r="J7" s="27"/>
      <c r="K7" s="35">
        <v>135163499</v>
      </c>
      <c r="L7" s="27" t="s">
        <v>9639</v>
      </c>
      <c r="M7" s="27" t="s">
        <v>9640</v>
      </c>
      <c r="N7" s="27" t="s">
        <v>127</v>
      </c>
      <c r="O7" s="27"/>
      <c r="P7" s="27" t="s">
        <v>9638</v>
      </c>
      <c r="Q7" s="27"/>
      <c r="R7" s="27"/>
      <c r="S7" s="27"/>
      <c r="T7" s="27"/>
      <c r="U7" s="27" t="s">
        <v>9653</v>
      </c>
      <c r="V7" s="27" t="s">
        <v>9638</v>
      </c>
      <c r="W7" s="27" t="s">
        <v>9638</v>
      </c>
      <c r="X7" s="27" t="s">
        <v>9641</v>
      </c>
      <c r="Y7" s="27" t="s">
        <v>3078</v>
      </c>
      <c r="Z7" s="27" t="s">
        <v>9654</v>
      </c>
      <c r="AA7" s="27">
        <v>4</v>
      </c>
    </row>
  </sheetData>
  <pageMargins left="0.7" right="0.7" top="0.75" bottom="0.75" header="0.3" footer="0.3"/>
  <pageSetup scale="4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80" zoomScaleNormal="80" workbookViewId="0">
      <selection activeCell="N14" sqref="N14"/>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48"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5">
      <c r="A4" s="34" t="s">
        <v>9642</v>
      </c>
      <c r="B4" s="44">
        <v>110747425</v>
      </c>
      <c r="C4" s="36" t="s">
        <v>9648</v>
      </c>
      <c r="D4" s="25">
        <v>46078</v>
      </c>
      <c r="E4" s="25">
        <v>46443</v>
      </c>
      <c r="F4" s="42">
        <v>37461.599999999999</v>
      </c>
      <c r="G4" s="13" t="s">
        <v>9638</v>
      </c>
      <c r="H4" s="13" t="s">
        <v>9638</v>
      </c>
      <c r="I4" s="13"/>
      <c r="J4" s="46" t="s">
        <v>9638</v>
      </c>
      <c r="K4" s="49"/>
      <c r="L4" s="47" t="s">
        <v>9636</v>
      </c>
      <c r="M4" s="13" t="s">
        <v>9638</v>
      </c>
      <c r="N4" s="13"/>
      <c r="O4" s="13" t="s">
        <v>9638</v>
      </c>
      <c r="P4" s="13" t="s">
        <v>9638</v>
      </c>
      <c r="Q4" s="13"/>
      <c r="R4" s="13"/>
      <c r="S4" s="13"/>
      <c r="T4" s="13"/>
      <c r="U4" s="13"/>
      <c r="V4" s="13"/>
      <c r="W4" s="13"/>
      <c r="X4" s="13"/>
      <c r="Y4" s="13"/>
      <c r="Z4" s="13"/>
      <c r="AA4" s="13"/>
      <c r="AB4" s="13"/>
      <c r="AC4" s="13"/>
      <c r="AD4" s="13"/>
      <c r="AE4" s="13"/>
    </row>
    <row r="5" spans="1:31">
      <c r="A5" s="19" t="s">
        <v>9645</v>
      </c>
      <c r="B5" s="44">
        <v>135733248</v>
      </c>
      <c r="C5" s="27" t="s">
        <v>9663</v>
      </c>
      <c r="D5" s="25">
        <v>46078</v>
      </c>
      <c r="E5" s="25">
        <v>46443</v>
      </c>
      <c r="F5" s="42">
        <v>8712</v>
      </c>
      <c r="G5" s="13" t="s">
        <v>9638</v>
      </c>
      <c r="H5" s="13" t="s">
        <v>9638</v>
      </c>
      <c r="I5" s="13"/>
      <c r="J5" s="46" t="s">
        <v>9638</v>
      </c>
      <c r="K5" s="49"/>
      <c r="L5" s="47" t="s">
        <v>9636</v>
      </c>
      <c r="M5" s="13" t="s">
        <v>9638</v>
      </c>
      <c r="N5" s="13"/>
      <c r="O5" s="13" t="s">
        <v>9638</v>
      </c>
      <c r="P5" s="13" t="s">
        <v>9638</v>
      </c>
      <c r="Q5" s="13"/>
      <c r="R5" s="13"/>
      <c r="S5" s="13"/>
      <c r="T5" s="13"/>
      <c r="U5" s="13"/>
      <c r="V5" s="13"/>
      <c r="W5" s="13"/>
      <c r="X5" s="13"/>
      <c r="Y5" s="13"/>
      <c r="Z5" s="13"/>
      <c r="AA5" s="13"/>
      <c r="AB5" s="13"/>
      <c r="AC5" s="13"/>
      <c r="AD5" s="13"/>
      <c r="AE5" s="13"/>
    </row>
    <row r="6" spans="1:31">
      <c r="A6" s="19" t="s">
        <v>9667</v>
      </c>
      <c r="B6" s="37">
        <v>134310131</v>
      </c>
      <c r="C6" s="13" t="s">
        <v>9659</v>
      </c>
      <c r="D6" s="25">
        <v>46079</v>
      </c>
      <c r="E6" s="25">
        <v>46444</v>
      </c>
      <c r="F6" s="42">
        <v>13444</v>
      </c>
      <c r="G6" s="13" t="s">
        <v>9638</v>
      </c>
      <c r="H6" s="13" t="s">
        <v>9638</v>
      </c>
      <c r="I6" s="13"/>
      <c r="J6" s="13" t="s">
        <v>9638</v>
      </c>
      <c r="L6" s="13" t="s">
        <v>9636</v>
      </c>
      <c r="M6" s="13" t="s">
        <v>9638</v>
      </c>
      <c r="N6" s="13"/>
      <c r="O6" s="13" t="s">
        <v>9638</v>
      </c>
      <c r="P6" s="13" t="s">
        <v>9638</v>
      </c>
      <c r="Q6" s="13"/>
      <c r="R6" s="13"/>
      <c r="S6" s="13"/>
      <c r="T6" s="13"/>
      <c r="U6" s="13"/>
      <c r="V6" s="13"/>
      <c r="W6" s="13"/>
      <c r="X6" s="13"/>
      <c r="Y6" s="13"/>
      <c r="Z6" s="13"/>
      <c r="AA6" s="13"/>
      <c r="AB6" s="13"/>
      <c r="AC6" s="13"/>
      <c r="AD6" s="13"/>
      <c r="AE6" s="13"/>
    </row>
    <row r="7" spans="1:31">
      <c r="A7" s="19" t="s">
        <v>9668</v>
      </c>
      <c r="B7" s="37">
        <v>134310131</v>
      </c>
      <c r="C7" s="13" t="s">
        <v>9659</v>
      </c>
      <c r="D7" s="25">
        <v>46094</v>
      </c>
      <c r="E7" s="25">
        <v>46459</v>
      </c>
      <c r="F7" s="13">
        <v>9603.9599999999991</v>
      </c>
      <c r="G7" s="13" t="s">
        <v>9638</v>
      </c>
      <c r="H7" s="13" t="s">
        <v>9638</v>
      </c>
      <c r="I7" s="13"/>
      <c r="J7" s="13" t="s">
        <v>9638</v>
      </c>
      <c r="K7" s="13"/>
      <c r="L7" s="13" t="s">
        <v>9636</v>
      </c>
      <c r="M7" s="13" t="s">
        <v>9638</v>
      </c>
      <c r="N7" s="13"/>
      <c r="O7" s="13" t="s">
        <v>9638</v>
      </c>
      <c r="P7" s="13" t="s">
        <v>9638</v>
      </c>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G4:G16 J4:J16 L4:P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custom" showInputMessage="1" showErrorMessage="1" error="Nurodykite pirkimo objekto dalies (ių) numerį (-ius) A stulpelyje" sqref="B8:B16">
      <formula1>IF(B8&lt;&gt;"",A8&lt;&gt;"",TRUE)</formula1>
    </dataValidation>
  </dataValidations>
  <pageMargins left="0.7" right="0.7" top="0.75" bottom="0.75" header="0.3" footer="0.3"/>
  <pageSetup paperSize="9" scale="55"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tabSelected="1" workbookViewId="0">
      <selection activeCell="C21" sqref="C21"/>
    </sheetView>
  </sheetViews>
  <sheetFormatPr defaultRowHeight="15"/>
  <cols>
    <col min="1" max="1" width="24.88671875" customWidth="1"/>
    <col min="2" max="2" width="19.109375" customWidth="1"/>
    <col min="3" max="3" width="31.21875" customWidth="1"/>
    <col min="4" max="4" width="31.332031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13" t="s">
        <v>9643</v>
      </c>
      <c r="B4" s="37">
        <v>37326257</v>
      </c>
      <c r="C4" s="36" t="s">
        <v>9644</v>
      </c>
      <c r="D4" s="13" t="s">
        <v>9650</v>
      </c>
      <c r="E4" s="13" t="s">
        <v>9651</v>
      </c>
    </row>
  </sheetData>
  <hyperlinks>
    <hyperlink ref="C4" r:id="rId1"/>
  </hyperlinks>
  <pageMargins left="0.7" right="0.7" top="0.75" bottom="0.75" header="0.3" footer="0.3"/>
  <pageSetup paperSize="9" scale="85"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E13" sqref="E13"/>
    </sheetView>
  </sheetViews>
  <sheetFormatPr defaultColWidth="9" defaultRowHeight="15"/>
  <cols>
    <col min="1" max="1" width="10" style="9" customWidth="1"/>
    <col min="2" max="2" width="31.1093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45">
      <c r="A4" s="21">
        <v>1</v>
      </c>
      <c r="B4" s="36" t="s">
        <v>9655</v>
      </c>
      <c r="C4" s="27" t="s">
        <v>3078</v>
      </c>
      <c r="D4" s="21"/>
    </row>
    <row r="5" spans="1:5" ht="30">
      <c r="A5" s="21">
        <v>2</v>
      </c>
      <c r="B5" s="36" t="s">
        <v>9656</v>
      </c>
      <c r="C5" s="27" t="s">
        <v>3090</v>
      </c>
      <c r="D5" s="13"/>
    </row>
    <row r="6" spans="1:5" ht="30">
      <c r="A6" s="13">
        <v>3</v>
      </c>
      <c r="B6" s="36" t="s">
        <v>9657</v>
      </c>
      <c r="C6" s="27" t="s">
        <v>3021</v>
      </c>
      <c r="D6" s="13"/>
    </row>
    <row r="7" spans="1:5">
      <c r="A7" s="13">
        <v>4</v>
      </c>
      <c r="B7" s="36" t="s">
        <v>9658</v>
      </c>
      <c r="C7" s="27" t="s">
        <v>3021</v>
      </c>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pageSetup paperSize="9"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D5" sqref="D5"/>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9638</v>
      </c>
      <c r="E6" s="13"/>
    </row>
  </sheetData>
  <dataValidations count="1">
    <dataValidation type="list" allowBlank="1" showInputMessage="1" showErrorMessage="1" sqref="D6">
      <formula1>"Taip,Ne"</formula1>
    </dataValidation>
  </dataValidations>
  <pageMargins left="0.7" right="0.7" top="0.75" bottom="0.75" header="0.3" footer="0.3"/>
  <pageSetup paperSize="9" scale="85"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showGridLines="0" zoomScale="78" zoomScaleNormal="78" workbookViewId="0">
      <selection activeCell="B4" sqref="B4:C4"/>
    </sheetView>
  </sheetViews>
  <sheetFormatPr defaultColWidth="9" defaultRowHeight="15"/>
  <cols>
    <col min="1" max="1" width="11.44140625" style="9" customWidth="1"/>
    <col min="2" max="2" width="18" style="9" customWidth="1"/>
    <col min="3" max="3" width="36" style="9" customWidth="1"/>
    <col min="4" max="4" width="19.21875" style="9" customWidth="1"/>
    <col min="5" max="5" width="28.21875" style="9" customWidth="1"/>
    <col min="6" max="6" width="13.6640625" style="9" customWidth="1"/>
    <col min="7" max="7" width="19.5546875" style="9" customWidth="1"/>
    <col min="8" max="8" width="22.44140625"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9638</v>
      </c>
      <c r="B4" s="37">
        <v>134310131</v>
      </c>
      <c r="C4" s="13" t="s">
        <v>9659</v>
      </c>
      <c r="D4" s="13"/>
      <c r="E4" s="13" t="s">
        <v>9660</v>
      </c>
      <c r="F4" s="13" t="s">
        <v>9646</v>
      </c>
      <c r="G4" s="13"/>
      <c r="H4" s="13"/>
    </row>
    <row r="5" spans="1:8">
      <c r="A5" s="13" t="s">
        <v>9638</v>
      </c>
      <c r="B5" s="37">
        <v>110323729</v>
      </c>
      <c r="C5" s="13" t="s">
        <v>9661</v>
      </c>
      <c r="D5" s="13"/>
      <c r="E5" s="36" t="s">
        <v>9662</v>
      </c>
      <c r="F5" s="13" t="s">
        <v>9646</v>
      </c>
      <c r="G5" s="13"/>
      <c r="H5" s="13"/>
    </row>
    <row r="6" spans="1:8">
      <c r="A6" s="21" t="s">
        <v>9638</v>
      </c>
      <c r="B6" s="44">
        <v>135733248</v>
      </c>
      <c r="C6" s="27" t="s">
        <v>9663</v>
      </c>
      <c r="D6" s="13"/>
      <c r="E6" s="21" t="s">
        <v>9664</v>
      </c>
      <c r="F6" s="21" t="s">
        <v>9646</v>
      </c>
      <c r="G6" s="13"/>
      <c r="H6" s="13"/>
    </row>
    <row r="7" spans="1:8" ht="30">
      <c r="A7" s="21" t="s">
        <v>9638</v>
      </c>
      <c r="B7" s="44">
        <v>302597426</v>
      </c>
      <c r="C7" s="21" t="s">
        <v>9665</v>
      </c>
      <c r="D7" s="13"/>
      <c r="E7" s="36" t="s">
        <v>9666</v>
      </c>
      <c r="F7" s="21" t="s">
        <v>9646</v>
      </c>
      <c r="G7" s="13"/>
      <c r="H7" s="13"/>
    </row>
    <row r="8" spans="1:8" ht="30">
      <c r="A8" s="21" t="s">
        <v>9638</v>
      </c>
      <c r="B8" s="44">
        <v>110747425</v>
      </c>
      <c r="C8" s="36" t="s">
        <v>9648</v>
      </c>
      <c r="D8" s="13"/>
      <c r="E8" s="21" t="s">
        <v>9649</v>
      </c>
      <c r="F8" s="21" t="s">
        <v>9646</v>
      </c>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ustomFormat="1"/>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sheetData>
  <dataValidations count="1">
    <dataValidation type="list" allowBlank="1" showInputMessage="1" showErrorMessage="1" sqref="A4:A20">
      <formula1>"Taip,Ne"</formula1>
    </dataValidation>
  </dataValidations>
  <pageMargins left="0.7" right="0.7" top="0.75" bottom="0.75" header="0.3" footer="0.3"/>
  <pageSetup paperSize="9" scale="65"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E10" sqref="E10"/>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9642</v>
      </c>
      <c r="B4" s="21" t="s">
        <v>9669</v>
      </c>
    </row>
    <row r="5" spans="1:2" s="8" customFormat="1">
      <c r="A5" s="34" t="s">
        <v>9645</v>
      </c>
      <c r="B5" s="21" t="s">
        <v>9669</v>
      </c>
    </row>
    <row r="6" spans="1:2" s="8" customFormat="1">
      <c r="A6" s="34" t="s">
        <v>9667</v>
      </c>
      <c r="B6" s="21" t="s">
        <v>9669</v>
      </c>
    </row>
    <row r="7" spans="1:2" s="8" customFormat="1">
      <c r="A7" s="34" t="s">
        <v>9668</v>
      </c>
      <c r="B7" s="21" t="s">
        <v>9669</v>
      </c>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80" zoomScaleNormal="80" workbookViewId="0">
      <selection activeCell="H13" sqref="H13"/>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30">
      <c r="A4" s="44">
        <v>4</v>
      </c>
      <c r="B4" s="44">
        <v>302597426</v>
      </c>
      <c r="C4" s="21" t="s">
        <v>9665</v>
      </c>
      <c r="D4" s="36" t="s">
        <v>130</v>
      </c>
      <c r="E4" s="13"/>
      <c r="F4" s="13"/>
      <c r="G4" s="21" t="s">
        <v>137</v>
      </c>
      <c r="H4" s="36" t="s">
        <v>9672</v>
      </c>
      <c r="I4" s="13"/>
      <c r="J4" s="13"/>
    </row>
    <row r="5" spans="1:13">
      <c r="A5" s="13"/>
      <c r="B5" s="13"/>
      <c r="C5" s="13"/>
      <c r="D5" s="36"/>
      <c r="E5" s="13"/>
      <c r="F5" s="13"/>
      <c r="G5" s="13"/>
      <c r="H5" s="13"/>
      <c r="I5" s="13"/>
      <c r="J5" s="13"/>
    </row>
    <row r="6" spans="1:13">
      <c r="A6" s="13"/>
      <c r="B6" s="13"/>
      <c r="C6" s="13"/>
      <c r="D6" s="36"/>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5:B21">
      <formula1>IF(B5&lt;&gt;"",A5&lt;&gt;"",TRUE)</formula1>
    </dataValidation>
  </dataValidations>
  <pageMargins left="0.7" right="0.7" top="0.75" bottom="0.75" header="0.3" footer="0.3"/>
  <pageSetup paperSize="9" scale="40" orientation="landscape" horizontalDpi="0" verticalDpi="0"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Sąrašai!$M$2:$M$13</xm:f>
          </x14:formula1>
          <xm:sqref>G56:G362 G5:G21</xm:sqref>
        </x14:dataValidation>
        <x14:dataValidation type="list" allowBlank="1" showInputMessage="1" showErrorMessage="1">
          <x14:formula1>
            <xm:f>Sąrašai!$K$2:$K$6</xm:f>
          </x14:formula1>
          <xm:sqref>D56:D607 D5:D21</xm:sqref>
        </x14:dataValidation>
        <x14:dataValidation type="list" allowBlank="1" showInputMessage="1" showErrorMessage="1">
          <x14:formula1>
            <xm:f>[1]Sąrašai!#REF!</xm:f>
          </x14:formula1>
          <xm:sqref>D4</xm:sqref>
        </x14:dataValidation>
        <x14:dataValidation type="list" allowBlank="1" showInputMessage="1" showErrorMessage="1">
          <x14:formula1>
            <xm:f>[1]Sąrašai!#REF!</xm:f>
          </x14:formula1>
          <xm:sqref>G4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80" zoomScaleNormal="80" workbookViewId="0">
      <selection activeCell="G15" sqref="G15"/>
    </sheetView>
  </sheetViews>
  <sheetFormatPr defaultColWidth="9" defaultRowHeight="15"/>
  <cols>
    <col min="1" max="1" width="9" style="9"/>
    <col min="2" max="2" width="11" style="9" customWidth="1"/>
    <col min="3" max="3" width="17.44140625" style="9" customWidth="1"/>
    <col min="4" max="4" width="19.777343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45">
      <c r="A4" s="21">
        <v>1</v>
      </c>
      <c r="B4" s="21">
        <v>1</v>
      </c>
      <c r="C4" s="44">
        <v>110747425</v>
      </c>
      <c r="D4" s="36" t="s">
        <v>9648</v>
      </c>
      <c r="E4" s="21"/>
      <c r="F4" s="38">
        <v>37461.599999999999</v>
      </c>
      <c r="G4" s="21" t="s">
        <v>9669</v>
      </c>
      <c r="H4" s="21" t="s">
        <v>9670</v>
      </c>
    </row>
    <row r="5" spans="1:8">
      <c r="A5" s="21">
        <v>2</v>
      </c>
      <c r="B5" s="21">
        <v>1</v>
      </c>
      <c r="C5" s="44">
        <v>135733248</v>
      </c>
      <c r="D5" s="27" t="s">
        <v>9663</v>
      </c>
      <c r="E5" s="21"/>
      <c r="F5" s="43">
        <v>8712</v>
      </c>
      <c r="G5" s="21" t="s">
        <v>9669</v>
      </c>
      <c r="H5" s="21" t="s">
        <v>9670</v>
      </c>
    </row>
    <row r="6" spans="1:8">
      <c r="A6" s="21">
        <v>3</v>
      </c>
      <c r="B6" s="21">
        <v>1</v>
      </c>
      <c r="C6" s="37">
        <v>134310131</v>
      </c>
      <c r="D6" s="13" t="s">
        <v>9659</v>
      </c>
      <c r="E6" s="21"/>
      <c r="F6" s="45">
        <v>13444</v>
      </c>
      <c r="G6" s="21" t="s">
        <v>9669</v>
      </c>
      <c r="H6" s="21" t="s">
        <v>9670</v>
      </c>
    </row>
    <row r="7" spans="1:8">
      <c r="A7" s="21">
        <v>4</v>
      </c>
      <c r="B7" s="50">
        <v>1</v>
      </c>
      <c r="C7" s="37">
        <v>134310131</v>
      </c>
      <c r="D7" s="13" t="s">
        <v>9659</v>
      </c>
      <c r="E7" s="13"/>
      <c r="F7" s="21">
        <v>9603.9599999999991</v>
      </c>
      <c r="G7" s="21" t="s">
        <v>9669</v>
      </c>
      <c r="H7" s="21" t="s">
        <v>9670</v>
      </c>
    </row>
    <row r="8" spans="1:8">
      <c r="A8" s="21">
        <v>4</v>
      </c>
      <c r="B8" s="21">
        <v>2</v>
      </c>
      <c r="C8" s="37">
        <v>110323729</v>
      </c>
      <c r="D8" s="13" t="s">
        <v>9661</v>
      </c>
      <c r="E8" s="13"/>
      <c r="F8" s="45">
        <v>11107.8</v>
      </c>
      <c r="G8" s="21" t="s">
        <v>9669</v>
      </c>
      <c r="H8" s="21" t="s">
        <v>9670</v>
      </c>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355:H1582 H4:H32">
      <formula1>"Antkainis (%),Nuolaida (%),EUR,Kita"</formula1>
    </dataValidation>
    <dataValidation type="list" allowBlank="1" showInputMessage="1" showErrorMessage="1" sqref="G355:G857 G4:G32">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355:A1228 A4:A32">
      <formula1>0</formula1>
    </dataValidation>
    <dataValidation type="whole" allowBlank="1" showInputMessage="1" showErrorMessage="1" errorTitle="Klaida!" error="Pasiūlymo eilės numeris turi būti sveikasis skaičius" sqref="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 type="custom" showInputMessage="1" showErrorMessage="1" errorTitle="Klaida!" error="Nurodykite pirkimo dalies numerį A stulpelyje / pasiūlymų eilės numeris turi būti sveikasis skaičius" sqref="B4:B32">
      <formula1>AND(A4&lt;&gt;"", B4=INT(B4))</formula1>
    </dataValidation>
  </dataValidations>
  <pageMargins left="0.7" right="0.7" top="0.75" bottom="0.75" header="0.3" footer="0.3"/>
  <pageSetup paperSize="9" scale="70"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C19" sqref="C19"/>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ht="45">
      <c r="A4" s="13" t="s">
        <v>9638</v>
      </c>
      <c r="B4" s="13" t="s">
        <v>9638</v>
      </c>
      <c r="C4" s="13" t="s">
        <v>9638</v>
      </c>
      <c r="D4" s="13"/>
      <c r="E4" s="13" t="s">
        <v>9636</v>
      </c>
      <c r="F4" s="36" t="s">
        <v>9671</v>
      </c>
    </row>
  </sheetData>
  <dataValidations count="1">
    <dataValidation type="list" allowBlank="1" showInputMessage="1" showErrorMessage="1" sqref="A4:C4 E4">
      <formula1>"Taip,Ne"</formula1>
    </dataValidation>
  </dataValidations>
  <pageMargins left="0.7" right="0.7" top="0.75" bottom="0.75" header="0.3" footer="0.3"/>
  <pageSetup paperSize="9" scale="7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D15" sqref="D15"/>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41" t="s">
        <v>9673</v>
      </c>
      <c r="B4" s="39" t="s">
        <v>104</v>
      </c>
      <c r="C4" s="40">
        <v>46064</v>
      </c>
      <c r="D4" s="27" t="s">
        <v>9647</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pageSetup paperSize="9" scale="85"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5534981E23D24AB7E6D88561170541" ma:contentTypeVersion="17" ma:contentTypeDescription="Create a new document." ma:contentTypeScope="" ma:versionID="fb3a74a2195bc4a38f6251591ed2d939">
  <xsd:schema xmlns:xsd="http://www.w3.org/2001/XMLSchema" xmlns:xs="http://www.w3.org/2001/XMLSchema" xmlns:p="http://schemas.microsoft.com/office/2006/metadata/properties" xmlns:ns2="9f7bfde5-fec1-41b1-af96-d0ead4fdf1a4" xmlns:ns3="e58d86aa-8fe5-4539-8203-03c44674af5d" targetNamespace="http://schemas.microsoft.com/office/2006/metadata/properties" ma:root="true" ma:fieldsID="eff6d0825de051dd2b542537ca33eaeb" ns2:_="" ns3:_="">
    <xsd:import namespace="9f7bfde5-fec1-41b1-af96-d0ead4fdf1a4"/>
    <xsd:import namespace="e58d86aa-8fe5-4539-8203-03c44674af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bfde5-fec1-41b1-af96-d0ead4fdf1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67d805-6854-46e5-b494-d961cc5f39cc}" ma:internalName="TaxCatchAll" ma:showField="CatchAllData" ma:web="9f7bfde5-fec1-41b1-af96-d0ead4fdf1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8d86aa-8fe5-4539-8203-03c44674af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f7bfde5-fec1-41b1-af96-d0ead4fdf1a4" xsi:nil="true"/>
    <lcf76f155ced4ddcb4097134ff3c332f xmlns="e58d86aa-8fe5-4539-8203-03c44674af5d">
      <Terms xmlns="http://schemas.microsoft.com/office/infopath/2007/PartnerControls"/>
    </lcf76f155ced4ddcb4097134ff3c332f>
  </documentManagement>
</p:properties>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3FF5CA2D-561B-4D33-AD27-31487B9C1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bfde5-fec1-41b1-af96-d0ead4fdf1a4"/>
    <ds:schemaRef ds:uri="e58d86aa-8fe5-4539-8203-03c44674a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2006/documentManagement/types"/>
    <ds:schemaRef ds:uri="http://schemas.openxmlformats.org/package/2006/metadata/core-properties"/>
    <ds:schemaRef ds:uri="http://purl.org/dc/elements/1.1/"/>
    <ds:schemaRef ds:uri="http://purl.org/dc/dcmitype/"/>
    <ds:schemaRef ds:uri="http://schemas.microsoft.com/office/infopath/2007/PartnerControls"/>
    <ds:schemaRef ds:uri="9f7bfde5-fec1-41b1-af96-d0ead4fdf1a4"/>
    <ds:schemaRef ds:uri="e58d86aa-8fe5-4539-8203-03c44674af5d"/>
    <ds:schemaRef ds:uri="http://purl.org/dc/term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075B86C5-72EA-442F-BBB3-0F893EF48E4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Lina Laurinaitienė</cp:lastModifiedBy>
  <cp:revision/>
  <cp:lastPrinted>2026-03-06T09:00:28Z</cp:lastPrinted>
  <dcterms:created xsi:type="dcterms:W3CDTF">2024-12-10T07:35:04Z</dcterms:created>
  <dcterms:modified xsi:type="dcterms:W3CDTF">2026-03-26T13:40:05Z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0x0101009C5534981E23D24AB7E6D88561170541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